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Trasa Rowerowa Giga" sheetId="1" r:id="rId1"/>
    <sheet name="Trasa Rowerowa Rekreacyjna" sheetId="2" r:id="rId2"/>
    <sheet name="Trasa Przygodowa" sheetId="3" r:id="rId3"/>
  </sheets>
  <definedNames/>
  <calcPr fullCalcOnLoad="1"/>
</workbook>
</file>

<file path=xl/sharedStrings.xml><?xml version="1.0" encoding="utf-8"?>
<sst xmlns="http://schemas.openxmlformats.org/spreadsheetml/2006/main" count="508" uniqueCount="339">
  <si>
    <t>Piotr</t>
  </si>
  <si>
    <t>Paweł</t>
  </si>
  <si>
    <t>Cichoń</t>
  </si>
  <si>
    <t>AKTR Cyklista Poznań</t>
  </si>
  <si>
    <t>Toruń</t>
  </si>
  <si>
    <t>Agnieszka</t>
  </si>
  <si>
    <t>Bukowska</t>
  </si>
  <si>
    <t>BikeStats.pl</t>
  </si>
  <si>
    <t>Bydgoszcz</t>
  </si>
  <si>
    <t>Magda</t>
  </si>
  <si>
    <t>Piotrowska</t>
  </si>
  <si>
    <t>Poznań</t>
  </si>
  <si>
    <t>Bartłomiej</t>
  </si>
  <si>
    <t>Bober</t>
  </si>
  <si>
    <t>Hapagan</t>
  </si>
  <si>
    <t>Kobylnica</t>
  </si>
  <si>
    <t>Aneta</t>
  </si>
  <si>
    <t>Kawecka</t>
  </si>
  <si>
    <t>Bikestats</t>
  </si>
  <si>
    <t>Zabrze</t>
  </si>
  <si>
    <t>Wiktor</t>
  </si>
  <si>
    <t>Kawecki</t>
  </si>
  <si>
    <t>Igor</t>
  </si>
  <si>
    <t>Dariusz</t>
  </si>
  <si>
    <t>Bikestats / Bułgarskie Centrum</t>
  </si>
  <si>
    <t>Monika</t>
  </si>
  <si>
    <t>Kosmala</t>
  </si>
  <si>
    <t>Dąbrowa Górnicza</t>
  </si>
  <si>
    <t>Jacek</t>
  </si>
  <si>
    <t>Tomasz</t>
  </si>
  <si>
    <t>Zbigniew</t>
  </si>
  <si>
    <t>Osetek</t>
  </si>
  <si>
    <t>CykloManiak.pl</t>
  </si>
  <si>
    <t>Łódź</t>
  </si>
  <si>
    <t>Brudło</t>
  </si>
  <si>
    <t>KTE Tramp</t>
  </si>
  <si>
    <t>Warszawa</t>
  </si>
  <si>
    <t>Grzegorz</t>
  </si>
  <si>
    <t>Liszka</t>
  </si>
  <si>
    <t>Biketires.pl Wheeler Bikejoring</t>
  </si>
  <si>
    <t>Tychy</t>
  </si>
  <si>
    <t>Łukasz</t>
  </si>
  <si>
    <t>Drażan</t>
  </si>
  <si>
    <t>K.S.A.T.</t>
  </si>
  <si>
    <t>Marcin</t>
  </si>
  <si>
    <t>Witkowski</t>
  </si>
  <si>
    <t>SONY MTB TEAM</t>
  </si>
  <si>
    <t>Adam</t>
  </si>
  <si>
    <t>Wojciechowski</t>
  </si>
  <si>
    <t>WaypointGame Team</t>
  </si>
  <si>
    <t>Piastów</t>
  </si>
  <si>
    <t>Ryszard</t>
  </si>
  <si>
    <t>Otto</t>
  </si>
  <si>
    <t>Swarzędz</t>
  </si>
  <si>
    <t>Roman</t>
  </si>
  <si>
    <t>Trzmielewski</t>
  </si>
  <si>
    <t>Compass</t>
  </si>
  <si>
    <t>Bolechowice</t>
  </si>
  <si>
    <t>Stanisław</t>
  </si>
  <si>
    <t>Jędraszek</t>
  </si>
  <si>
    <t>STANTECH Team</t>
  </si>
  <si>
    <t>Michał</t>
  </si>
  <si>
    <t>Rychlik</t>
  </si>
  <si>
    <t>Wojciech</t>
  </si>
  <si>
    <t>Anna</t>
  </si>
  <si>
    <t>Małgorzata</t>
  </si>
  <si>
    <t>Witak</t>
  </si>
  <si>
    <t>KPMG Bike Team</t>
  </si>
  <si>
    <t>Agata</t>
  </si>
  <si>
    <t>Mosionek</t>
  </si>
  <si>
    <t>Warowny</t>
  </si>
  <si>
    <t>Daniel</t>
  </si>
  <si>
    <t>Szaszkowski</t>
  </si>
  <si>
    <t>BikeStats / Szkuty</t>
  </si>
  <si>
    <t>Sosnowiec</t>
  </si>
  <si>
    <t>Szaszkowska</t>
  </si>
  <si>
    <t>Niewęgłowski</t>
  </si>
  <si>
    <t>Bikestats.pl</t>
  </si>
  <si>
    <t>Wiktorów</t>
  </si>
  <si>
    <t>Szymon</t>
  </si>
  <si>
    <t>Mirosław</t>
  </si>
  <si>
    <t>Jaranowski</t>
  </si>
  <si>
    <t>Maria</t>
  </si>
  <si>
    <t>Loth-Jaranowska</t>
  </si>
  <si>
    <t>Kamila</t>
  </si>
  <si>
    <t>Rosłaniec</t>
  </si>
  <si>
    <t>Radosław</t>
  </si>
  <si>
    <t>Walentowski</t>
  </si>
  <si>
    <t>LosMaruderos</t>
  </si>
  <si>
    <t>Skierniewice</t>
  </si>
  <si>
    <t>Krzysztof</t>
  </si>
  <si>
    <t>Nowak</t>
  </si>
  <si>
    <t>GERAPPA</t>
  </si>
  <si>
    <t>Legionowo</t>
  </si>
  <si>
    <t>Krawczyk</t>
  </si>
  <si>
    <t>Andrzej</t>
  </si>
  <si>
    <t>Gerappa</t>
  </si>
  <si>
    <t>Buciak</t>
  </si>
  <si>
    <t>Jarłojants KTE Styki</t>
  </si>
  <si>
    <t>Otwock</t>
  </si>
  <si>
    <t>Remiasz</t>
  </si>
  <si>
    <t>Dreslewski</t>
  </si>
  <si>
    <t>Mirowski</t>
  </si>
  <si>
    <t>rozmiar koszulki 2XL</t>
  </si>
  <si>
    <t>Bogusławice</t>
  </si>
  <si>
    <t>Kisielewski</t>
  </si>
  <si>
    <t>bikeBoard.pl</t>
  </si>
  <si>
    <t>Kraków</t>
  </si>
  <si>
    <t>Urszula</t>
  </si>
  <si>
    <t>Wojciechowska</t>
  </si>
  <si>
    <t>Sherpas</t>
  </si>
  <si>
    <t>Nowa Iwiczna</t>
  </si>
  <si>
    <t>Sputowski</t>
  </si>
  <si>
    <t>Kuthan</t>
  </si>
  <si>
    <t>Alternatywa racing Team</t>
  </si>
  <si>
    <t>Magdalena</t>
  </si>
  <si>
    <t>Czerwińska</t>
  </si>
  <si>
    <t>Alternatywa Racing Team</t>
  </si>
  <si>
    <t>GHOST RIDERS</t>
  </si>
  <si>
    <t>Robert</t>
  </si>
  <si>
    <t>Brandebura</t>
  </si>
  <si>
    <t>Rafał</t>
  </si>
  <si>
    <t>Ruzik</t>
  </si>
  <si>
    <t>Ridley Bajkszop.com Racing Team</t>
  </si>
  <si>
    <t>Rozwadowski</t>
  </si>
  <si>
    <t>BikeStats</t>
  </si>
  <si>
    <t>Brwinów</t>
  </si>
  <si>
    <t>Mróz</t>
  </si>
  <si>
    <t>Piaseczno</t>
  </si>
  <si>
    <t>Adamiec</t>
  </si>
  <si>
    <t>Bikers</t>
  </si>
  <si>
    <t>Dorota</t>
  </si>
  <si>
    <t>Madej</t>
  </si>
  <si>
    <t>Dzierżoniów</t>
  </si>
  <si>
    <t>Karolina</t>
  </si>
  <si>
    <t>Gruszczyńska</t>
  </si>
  <si>
    <t>Tomaszów Mazowiecki</t>
  </si>
  <si>
    <t>Karol</t>
  </si>
  <si>
    <t>Sulej</t>
  </si>
  <si>
    <t>Pabianice</t>
  </si>
  <si>
    <t>Więcławski</t>
  </si>
  <si>
    <t>Roerowo.pl</t>
  </si>
  <si>
    <t>Radomsko</t>
  </si>
  <si>
    <t>Arkadiusz</t>
  </si>
  <si>
    <t>Rezler</t>
  </si>
  <si>
    <t>Rowerowo.pl</t>
  </si>
  <si>
    <t>Burczy</t>
  </si>
  <si>
    <t>Tarnobrzeg</t>
  </si>
  <si>
    <t>Goroński</t>
  </si>
  <si>
    <t>Era Bike Team</t>
  </si>
  <si>
    <t>Sielecki</t>
  </si>
  <si>
    <t>Opatów</t>
  </si>
  <si>
    <t>Jarosław</t>
  </si>
  <si>
    <t>Jan</t>
  </si>
  <si>
    <t>Derk</t>
  </si>
  <si>
    <t>Kowalski</t>
  </si>
  <si>
    <t>Anita</t>
  </si>
  <si>
    <t>Kowalska</t>
  </si>
  <si>
    <t>Piwakowski</t>
  </si>
  <si>
    <t>Harpagan</t>
  </si>
  <si>
    <t>Gdańsk</t>
  </si>
  <si>
    <t>Jakub</t>
  </si>
  <si>
    <t>Karcewicz</t>
  </si>
  <si>
    <t>Misiak</t>
  </si>
  <si>
    <t>Łągwa</t>
  </si>
  <si>
    <t>Jurkowski</t>
  </si>
  <si>
    <t>Pachniewicz</t>
  </si>
  <si>
    <t>rowerowo.pl</t>
  </si>
  <si>
    <t>Koseski</t>
  </si>
  <si>
    <t>Pruszków</t>
  </si>
  <si>
    <t>Janusz</t>
  </si>
  <si>
    <t>Olbrycht</t>
  </si>
  <si>
    <t>OLBnO</t>
  </si>
  <si>
    <t>Wasilewski</t>
  </si>
  <si>
    <t>Otwocka Grupa Rowerowa</t>
  </si>
  <si>
    <t>Strożek</t>
  </si>
  <si>
    <t>Bobiński</t>
  </si>
  <si>
    <t>Maciej</t>
  </si>
  <si>
    <t>Marek</t>
  </si>
  <si>
    <t>Czarnecki</t>
  </si>
  <si>
    <t>los amigos</t>
  </si>
  <si>
    <t>Kuśmidrowicz</t>
  </si>
  <si>
    <t>Denuszek</t>
  </si>
  <si>
    <t>Sikorski</t>
  </si>
  <si>
    <t>Częstochowa</t>
  </si>
  <si>
    <t>Haczek</t>
  </si>
  <si>
    <t>Raszyk</t>
  </si>
  <si>
    <t>Cyklomaniak</t>
  </si>
  <si>
    <t>Jakubowski</t>
  </si>
  <si>
    <t>http://ZiemiaNieznana.Net</t>
  </si>
  <si>
    <t>Orłowski</t>
  </si>
  <si>
    <t>aborygeni</t>
  </si>
  <si>
    <t>Gruzewski</t>
  </si>
  <si>
    <t>Michalak</t>
  </si>
  <si>
    <t>Libicki</t>
  </si>
  <si>
    <t>Frydrych</t>
  </si>
  <si>
    <t>Brzeziny</t>
  </si>
  <si>
    <t>Krochmal</t>
  </si>
  <si>
    <t>HKT "trep" PTTK</t>
  </si>
  <si>
    <t>Tadeusz</t>
  </si>
  <si>
    <t>Dudkiewicz</t>
  </si>
  <si>
    <t>bikestats</t>
  </si>
  <si>
    <t>Radlin</t>
  </si>
  <si>
    <t>Team 360</t>
  </si>
  <si>
    <t>Klara</t>
  </si>
  <si>
    <t>Żerdzicka</t>
  </si>
  <si>
    <t>Stara Miłosna</t>
  </si>
  <si>
    <t>Sylwester</t>
  </si>
  <si>
    <t>Umowski</t>
  </si>
  <si>
    <t>Żyrardowskie Towarzystwo Cyklistów</t>
  </si>
  <si>
    <t>Żyrardów</t>
  </si>
  <si>
    <t>Ewa</t>
  </si>
  <si>
    <t>Umowska</t>
  </si>
  <si>
    <t>Leszek</t>
  </si>
  <si>
    <t>Herman-Iżycki</t>
  </si>
  <si>
    <t>Sławomir</t>
  </si>
  <si>
    <t>Nalazek</t>
  </si>
  <si>
    <t>Leszno</t>
  </si>
  <si>
    <t>Nazwisko</t>
  </si>
  <si>
    <t>Imię</t>
  </si>
  <si>
    <t>Drużyna</t>
  </si>
  <si>
    <t>Miejscowość</t>
  </si>
  <si>
    <t>Nr start</t>
  </si>
  <si>
    <t>Siudziński</t>
  </si>
  <si>
    <t xml:space="preserve">Kwiecień </t>
  </si>
  <si>
    <t>Wściekłe chomiki</t>
  </si>
  <si>
    <t>Andrespol</t>
  </si>
  <si>
    <t>Gabara</t>
  </si>
  <si>
    <t>Bedoń</t>
  </si>
  <si>
    <t xml:space="preserve">Szewczyk </t>
  </si>
  <si>
    <t>Kazimierczyk</t>
  </si>
  <si>
    <t>Brzeziński</t>
  </si>
  <si>
    <t xml:space="preserve">Skowronek </t>
  </si>
  <si>
    <t>Grube dupska</t>
  </si>
  <si>
    <t xml:space="preserve">Ogiński </t>
  </si>
  <si>
    <t>Makowski</t>
  </si>
  <si>
    <t>Walak</t>
  </si>
  <si>
    <t>Koluszki</t>
  </si>
  <si>
    <t xml:space="preserve">Kawa </t>
  </si>
  <si>
    <t>Przemysław</t>
  </si>
  <si>
    <t>Legwan</t>
  </si>
  <si>
    <t>Łabuziński</t>
  </si>
  <si>
    <t>Navigator</t>
  </si>
  <si>
    <t>Stepień</t>
  </si>
  <si>
    <t>Jeż</t>
  </si>
  <si>
    <t>Bogusława</t>
  </si>
  <si>
    <t>RA-MOLE</t>
  </si>
  <si>
    <t>Antoniew</t>
  </si>
  <si>
    <t>Czas</t>
  </si>
  <si>
    <t>Miejsce</t>
  </si>
  <si>
    <t>Miejsce K, M</t>
  </si>
  <si>
    <t>Liczba PK</t>
  </si>
  <si>
    <t>Liczba PK + kary</t>
  </si>
  <si>
    <t>CRISOL</t>
  </si>
  <si>
    <t>poza KL</t>
  </si>
  <si>
    <t>NKL</t>
  </si>
  <si>
    <t>za mało PK</t>
  </si>
  <si>
    <t>24h</t>
  </si>
  <si>
    <t>Stryki – Byki AR Team</t>
  </si>
  <si>
    <t>M&amp;M Adventure Team</t>
  </si>
  <si>
    <t>Niezła Korba 2</t>
  </si>
  <si>
    <t>RUDY KOT</t>
  </si>
  <si>
    <t>Niezła Korba 1</t>
  </si>
  <si>
    <t>Niezła Korba MIX</t>
  </si>
  <si>
    <t>kontuzja</t>
  </si>
  <si>
    <t xml:space="preserve">NKL </t>
  </si>
  <si>
    <t>iHaHa Adventure Express</t>
  </si>
  <si>
    <t>On-Sight</t>
  </si>
  <si>
    <t>Inov-8</t>
  </si>
  <si>
    <t>Team 360/York System AT</t>
  </si>
  <si>
    <t>Zespół</t>
  </si>
  <si>
    <t>Nr zespołu</t>
  </si>
  <si>
    <t>(1pt) PK 42</t>
  </si>
  <si>
    <r>
      <t>(4pt)</t>
    </r>
    <r>
      <rPr>
        <b/>
        <sz val="10"/>
        <color indexed="8"/>
        <rFont val="Arial"/>
        <family val="2"/>
      </rPr>
      <t xml:space="preserve"> PK 41</t>
    </r>
  </si>
  <si>
    <t>(1pt) PK 40</t>
  </si>
  <si>
    <t>(1pt) PK 39</t>
  </si>
  <si>
    <t>(1pt) PK 38</t>
  </si>
  <si>
    <t>(1pt) PK 37</t>
  </si>
  <si>
    <t>(1pt) PK 36</t>
  </si>
  <si>
    <r>
      <t xml:space="preserve">(3pt) </t>
    </r>
    <r>
      <rPr>
        <b/>
        <sz val="10"/>
        <color indexed="8"/>
        <rFont val="Arial"/>
        <family val="2"/>
      </rPr>
      <t>PK 35</t>
    </r>
  </si>
  <si>
    <r>
      <t xml:space="preserve">(3pt) </t>
    </r>
    <r>
      <rPr>
        <b/>
        <sz val="10"/>
        <color indexed="8"/>
        <rFont val="Arial"/>
        <family val="2"/>
      </rPr>
      <t>PK 34</t>
    </r>
  </si>
  <si>
    <t>(2pt) PK 33</t>
  </si>
  <si>
    <t>(1pt) PK 32</t>
  </si>
  <si>
    <t>(1pt) PK 31</t>
  </si>
  <si>
    <t>(1pt) PK 30</t>
  </si>
  <si>
    <t>(1pt) PK 29</t>
  </si>
  <si>
    <r>
      <t xml:space="preserve">(3pt) </t>
    </r>
    <r>
      <rPr>
        <b/>
        <sz val="10"/>
        <color indexed="8"/>
        <rFont val="Arial"/>
        <family val="2"/>
      </rPr>
      <t>PK 28</t>
    </r>
  </si>
  <si>
    <t>(2pt) PK 27</t>
  </si>
  <si>
    <t>(2pt) PK 26</t>
  </si>
  <si>
    <t>(2pt) PK 25</t>
  </si>
  <si>
    <r>
      <t xml:space="preserve">(4pt) </t>
    </r>
    <r>
      <rPr>
        <b/>
        <sz val="10"/>
        <rFont val="Arial"/>
        <family val="2"/>
      </rPr>
      <t>PK 24</t>
    </r>
  </si>
  <si>
    <t>(3pt) PK 23</t>
  </si>
  <si>
    <t>(1pt) PK 22</t>
  </si>
  <si>
    <t>(5pt) PK 21</t>
  </si>
  <si>
    <t>(2pt) PK 20</t>
  </si>
  <si>
    <t>(2pt) PK 19</t>
  </si>
  <si>
    <r>
      <t xml:space="preserve">(4pt) </t>
    </r>
    <r>
      <rPr>
        <b/>
        <sz val="10"/>
        <rFont val="Arial"/>
        <family val="2"/>
      </rPr>
      <t>PK 18</t>
    </r>
  </si>
  <si>
    <r>
      <t xml:space="preserve">(2pt) </t>
    </r>
    <r>
      <rPr>
        <b/>
        <sz val="10"/>
        <rFont val="Arial"/>
        <family val="2"/>
      </rPr>
      <t>PK 17</t>
    </r>
  </si>
  <si>
    <t>(2pt) PK 16</t>
  </si>
  <si>
    <r>
      <t xml:space="preserve">(1pt) </t>
    </r>
    <r>
      <rPr>
        <b/>
        <sz val="10"/>
        <rFont val="Arial"/>
        <family val="2"/>
      </rPr>
      <t>PK 15</t>
    </r>
  </si>
  <si>
    <r>
      <t xml:space="preserve">(1pt) </t>
    </r>
    <r>
      <rPr>
        <b/>
        <sz val="10"/>
        <rFont val="Arial"/>
        <family val="2"/>
      </rPr>
      <t>PK 14</t>
    </r>
  </si>
  <si>
    <t>(1pt) PK 13</t>
  </si>
  <si>
    <t>(1pt) PK 12</t>
  </si>
  <si>
    <t>(1pt) PK 11</t>
  </si>
  <si>
    <t>(1pt) PK 10</t>
  </si>
  <si>
    <t>(2pt) PK 9</t>
  </si>
  <si>
    <t>(2pt) PK 8</t>
  </si>
  <si>
    <t>(2pt) PK 7</t>
  </si>
  <si>
    <t>(2pt) PK 6</t>
  </si>
  <si>
    <t>(2pt) PK 5</t>
  </si>
  <si>
    <t>(2pt) PK 4</t>
  </si>
  <si>
    <t>(2pt) PK 3</t>
  </si>
  <si>
    <t>(2pt) PK 2</t>
  </si>
  <si>
    <t>(2pt) PK 1</t>
  </si>
  <si>
    <t>Czas po drugim trekingu</t>
  </si>
  <si>
    <t>Czas po etapie kajakowym</t>
  </si>
  <si>
    <t>Czas po etapie rolkowym</t>
  </si>
  <si>
    <t>Czas po pierwszym trekingu</t>
  </si>
  <si>
    <t>Czas po etapie rowerowym</t>
  </si>
  <si>
    <t>Liczba zaliczonych PK</t>
  </si>
  <si>
    <t>Czas pokonania trasy</t>
  </si>
  <si>
    <t>Suma punktów wagowych</t>
  </si>
  <si>
    <t>Miejsce MIX</t>
  </si>
  <si>
    <t>Miejsce MM</t>
  </si>
  <si>
    <t>Miejsce OPEN</t>
  </si>
  <si>
    <t>Skład zespołu</t>
  </si>
  <si>
    <t>Grabowski Bartłomiej, Grabowski Tomasz</t>
  </si>
  <si>
    <t>Mazurek Michał, Mazurek Małgorzata</t>
  </si>
  <si>
    <t>Dąbrowska Magdalena, Dąbrowski Piotr</t>
  </si>
  <si>
    <t>Gałuszka Michał, Kabała Mikołaj</t>
  </si>
  <si>
    <t>Stanek Asia, Stanek Robert</t>
  </si>
  <si>
    <t>Szewczuk Marta, Tittenbrun Aleksander</t>
  </si>
  <si>
    <t>Bogumił Dariusz, Gruziel Magdalena</t>
  </si>
  <si>
    <t>Didkowska Łucja, Kaseja Jan</t>
  </si>
  <si>
    <t>Giełzak Sabina, Więcek Maciej</t>
  </si>
  <si>
    <t>Krasuski Marcin, Mądry Marcin</t>
  </si>
  <si>
    <t>Polak Kasia, Kaseja Maciej</t>
  </si>
  <si>
    <t>Załoga Zuzanna, Bar Maria</t>
  </si>
  <si>
    <t>Wittych Piotr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</si>
</sst>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7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2"/>
    </font>
    <font>
      <sz val="10"/>
      <color indexed="8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right"/>
    </xf>
    <xf numFmtId="0" fontId="0" fillId="3" borderId="1" xfId="0" applyFill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/>
    </xf>
    <xf numFmtId="20" fontId="0" fillId="2" borderId="1" xfId="0" applyNumberFormat="1" applyFill="1" applyBorder="1" applyAlignment="1">
      <alignment/>
    </xf>
    <xf numFmtId="0" fontId="0" fillId="0" borderId="1" xfId="0" applyBorder="1" applyAlignment="1">
      <alignment/>
    </xf>
    <xf numFmtId="20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20" fontId="2" fillId="0" borderId="1" xfId="0" applyNumberFormat="1" applyFont="1" applyBorder="1" applyAlignment="1">
      <alignment/>
    </xf>
    <xf numFmtId="20" fontId="0" fillId="3" borderId="1" xfId="0" applyNumberFormat="1" applyFill="1" applyBorder="1" applyAlignment="1">
      <alignment/>
    </xf>
    <xf numFmtId="0" fontId="2" fillId="4" borderId="1" xfId="0" applyFont="1" applyFill="1" applyBorder="1" applyAlignment="1">
      <alignment/>
    </xf>
    <xf numFmtId="20" fontId="2" fillId="4" borderId="1" xfId="0" applyNumberFormat="1" applyFont="1" applyFill="1" applyBorder="1" applyAlignment="1">
      <alignment/>
    </xf>
    <xf numFmtId="0" fontId="2" fillId="4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/>
    </xf>
    <xf numFmtId="20" fontId="2" fillId="5" borderId="1" xfId="0" applyNumberFormat="1" applyFont="1" applyFill="1" applyBorder="1" applyAlignment="1">
      <alignment/>
    </xf>
    <xf numFmtId="0" fontId="2" fillId="5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  <xf numFmtId="20" fontId="0" fillId="0" borderId="2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20" fontId="0" fillId="6" borderId="2" xfId="0" applyNumberForma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4" fillId="7" borderId="2" xfId="0" applyFont="1" applyFill="1" applyBorder="1" applyAlignment="1">
      <alignment horizontal="center" wrapText="1"/>
    </xf>
    <xf numFmtId="0" fontId="4" fillId="8" borderId="2" xfId="0" applyFont="1" applyFill="1" applyBorder="1" applyAlignment="1">
      <alignment horizontal="center" wrapText="1"/>
    </xf>
    <xf numFmtId="0" fontId="0" fillId="9" borderId="2" xfId="0" applyFont="1" applyFill="1" applyBorder="1" applyAlignment="1">
      <alignment horizontal="center" wrapText="1"/>
    </xf>
    <xf numFmtId="0" fontId="0" fillId="10" borderId="2" xfId="0" applyFont="1" applyFill="1" applyBorder="1" applyAlignment="1">
      <alignment horizontal="center" wrapText="1"/>
    </xf>
    <xf numFmtId="0" fontId="0" fillId="11" borderId="2" xfId="0" applyFont="1" applyFill="1" applyBorder="1" applyAlignment="1">
      <alignment horizontal="center" wrapText="1"/>
    </xf>
    <xf numFmtId="0" fontId="0" fillId="7" borderId="2" xfId="0" applyFont="1" applyFill="1" applyBorder="1" applyAlignment="1">
      <alignment horizontal="center" wrapText="1"/>
    </xf>
    <xf numFmtId="0" fontId="4" fillId="12" borderId="2" xfId="0" applyFont="1" applyFill="1" applyBorder="1" applyAlignment="1">
      <alignment horizontal="center" wrapText="1"/>
    </xf>
    <xf numFmtId="0" fontId="0" fillId="6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7.875" style="0" bestFit="1" customWidth="1"/>
    <col min="2" max="2" width="7.875" style="0" customWidth="1"/>
    <col min="3" max="3" width="7.25390625" style="0" customWidth="1"/>
    <col min="4" max="4" width="9.875" style="0" customWidth="1"/>
    <col min="5" max="5" width="6.875" style="0" customWidth="1"/>
    <col min="6" max="6" width="7.375" style="0" bestFit="1" customWidth="1"/>
    <col min="7" max="7" width="15.00390625" style="0" bestFit="1" customWidth="1"/>
    <col min="8" max="8" width="10.125" style="0" bestFit="1" customWidth="1"/>
    <col min="9" max="9" width="32.375" style="0" bestFit="1" customWidth="1"/>
    <col min="10" max="10" width="22.25390625" style="0" bestFit="1" customWidth="1"/>
  </cols>
  <sheetData>
    <row r="1" spans="1:10" ht="24.75" customHeight="1">
      <c r="A1" s="11" t="s">
        <v>249</v>
      </c>
      <c r="B1" s="10" t="s">
        <v>250</v>
      </c>
      <c r="C1" s="12" t="s">
        <v>251</v>
      </c>
      <c r="D1" s="12" t="s">
        <v>252</v>
      </c>
      <c r="E1" s="13" t="s">
        <v>248</v>
      </c>
      <c r="F1" s="10" t="s">
        <v>222</v>
      </c>
      <c r="G1" s="11" t="s">
        <v>218</v>
      </c>
      <c r="H1" s="11" t="s">
        <v>219</v>
      </c>
      <c r="I1" s="11" t="s">
        <v>220</v>
      </c>
      <c r="J1" s="11" t="s">
        <v>221</v>
      </c>
    </row>
    <row r="2" spans="1:10" ht="12.75">
      <c r="A2" s="14">
        <v>1</v>
      </c>
      <c r="B2" s="14">
        <v>1</v>
      </c>
      <c r="C2" s="14">
        <v>20</v>
      </c>
      <c r="D2" s="14">
        <v>20</v>
      </c>
      <c r="E2" s="15">
        <v>0.3611111111111111</v>
      </c>
      <c r="F2" s="6">
        <v>2</v>
      </c>
      <c r="G2" s="5" t="s">
        <v>97</v>
      </c>
      <c r="H2" s="5" t="s">
        <v>0</v>
      </c>
      <c r="I2" s="5" t="s">
        <v>98</v>
      </c>
      <c r="J2" s="5" t="s">
        <v>36</v>
      </c>
    </row>
    <row r="3" spans="1:10" ht="12.75">
      <c r="A3" s="14">
        <v>2</v>
      </c>
      <c r="B3" s="14">
        <v>2</v>
      </c>
      <c r="C3" s="14">
        <v>20</v>
      </c>
      <c r="D3" s="14">
        <v>20</v>
      </c>
      <c r="E3" s="15">
        <v>0.3645833333333333</v>
      </c>
      <c r="F3" s="6">
        <v>25</v>
      </c>
      <c r="G3" s="5" t="s">
        <v>38</v>
      </c>
      <c r="H3" s="5" t="s">
        <v>37</v>
      </c>
      <c r="I3" s="5" t="s">
        <v>39</v>
      </c>
      <c r="J3" s="5" t="s">
        <v>40</v>
      </c>
    </row>
    <row r="4" spans="1:10" ht="12.75">
      <c r="A4" s="14">
        <v>2</v>
      </c>
      <c r="B4" s="14">
        <v>2</v>
      </c>
      <c r="C4" s="14">
        <v>20</v>
      </c>
      <c r="D4" s="14">
        <v>20</v>
      </c>
      <c r="E4" s="15">
        <v>0.3645833333333333</v>
      </c>
      <c r="F4" s="6">
        <v>74</v>
      </c>
      <c r="G4" s="5" t="s">
        <v>34</v>
      </c>
      <c r="H4" s="5" t="s">
        <v>1</v>
      </c>
      <c r="I4" s="5" t="s">
        <v>35</v>
      </c>
      <c r="J4" s="5" t="s">
        <v>36</v>
      </c>
    </row>
    <row r="5" spans="1:10" ht="12.75">
      <c r="A5" s="16">
        <v>4</v>
      </c>
      <c r="B5" s="16">
        <v>4</v>
      </c>
      <c r="C5" s="16">
        <v>20</v>
      </c>
      <c r="D5" s="16">
        <v>20</v>
      </c>
      <c r="E5" s="17">
        <v>0.37916666666666665</v>
      </c>
      <c r="F5" s="1">
        <v>26</v>
      </c>
      <c r="G5" s="2" t="s">
        <v>48</v>
      </c>
      <c r="H5" s="2" t="s">
        <v>47</v>
      </c>
      <c r="I5" s="2" t="s">
        <v>49</v>
      </c>
      <c r="J5" s="2" t="s">
        <v>50</v>
      </c>
    </row>
    <row r="6" spans="1:10" ht="12.75">
      <c r="A6" s="16">
        <v>5</v>
      </c>
      <c r="B6" s="16">
        <v>5</v>
      </c>
      <c r="C6" s="16">
        <v>20</v>
      </c>
      <c r="D6" s="16">
        <v>20</v>
      </c>
      <c r="E6" s="17">
        <v>0.40625</v>
      </c>
      <c r="F6" s="1">
        <v>29</v>
      </c>
      <c r="G6" s="2" t="s">
        <v>42</v>
      </c>
      <c r="H6" s="2" t="s">
        <v>41</v>
      </c>
      <c r="I6" s="2" t="s">
        <v>43</v>
      </c>
      <c r="J6" s="2" t="s">
        <v>36</v>
      </c>
    </row>
    <row r="7" spans="1:10" ht="12.75">
      <c r="A7" s="16">
        <v>5</v>
      </c>
      <c r="B7" s="16">
        <v>5</v>
      </c>
      <c r="C7" s="16">
        <v>20</v>
      </c>
      <c r="D7" s="16">
        <v>20</v>
      </c>
      <c r="E7" s="17">
        <v>0.40625</v>
      </c>
      <c r="F7" s="1">
        <v>41</v>
      </c>
      <c r="G7" s="2" t="s">
        <v>216</v>
      </c>
      <c r="H7" s="2" t="s">
        <v>44</v>
      </c>
      <c r="I7" s="2" t="s">
        <v>43</v>
      </c>
      <c r="J7" s="2" t="s">
        <v>36</v>
      </c>
    </row>
    <row r="8" spans="1:10" ht="12.75">
      <c r="A8" s="16">
        <v>7</v>
      </c>
      <c r="B8" s="16">
        <v>7</v>
      </c>
      <c r="C8" s="16">
        <v>19</v>
      </c>
      <c r="D8" s="16">
        <v>19</v>
      </c>
      <c r="E8" s="17">
        <v>0.37222222222222223</v>
      </c>
      <c r="F8" s="1">
        <v>70</v>
      </c>
      <c r="G8" s="2" t="s">
        <v>173</v>
      </c>
      <c r="H8" s="2" t="s">
        <v>63</v>
      </c>
      <c r="I8" s="2" t="s">
        <v>174</v>
      </c>
      <c r="J8" s="2" t="s">
        <v>36</v>
      </c>
    </row>
    <row r="9" spans="1:10" ht="12.75">
      <c r="A9" s="16">
        <v>8</v>
      </c>
      <c r="B9" s="16">
        <v>8</v>
      </c>
      <c r="C9" s="16">
        <v>19</v>
      </c>
      <c r="D9" s="16">
        <v>19</v>
      </c>
      <c r="E9" s="17">
        <v>0.3729166666666666</v>
      </c>
      <c r="F9" s="1">
        <v>71</v>
      </c>
      <c r="G9" s="2" t="s">
        <v>185</v>
      </c>
      <c r="H9" s="2" t="s">
        <v>90</v>
      </c>
      <c r="I9" s="2" t="s">
        <v>174</v>
      </c>
      <c r="J9" s="2" t="s">
        <v>99</v>
      </c>
    </row>
    <row r="10" spans="1:10" ht="12.75">
      <c r="A10" s="16">
        <v>9</v>
      </c>
      <c r="B10" s="16">
        <v>9</v>
      </c>
      <c r="C10" s="16">
        <v>19</v>
      </c>
      <c r="D10" s="16">
        <v>19</v>
      </c>
      <c r="E10" s="17">
        <v>0.37916666666666665</v>
      </c>
      <c r="F10" s="1">
        <v>5</v>
      </c>
      <c r="G10" s="2" t="s">
        <v>113</v>
      </c>
      <c r="H10" s="2" t="s">
        <v>44</v>
      </c>
      <c r="I10" s="2" t="s">
        <v>114</v>
      </c>
      <c r="J10" s="2" t="s">
        <v>36</v>
      </c>
    </row>
    <row r="11" spans="1:10" ht="12.75">
      <c r="A11" s="16">
        <v>10</v>
      </c>
      <c r="B11" s="16">
        <v>10</v>
      </c>
      <c r="C11" s="16">
        <v>19</v>
      </c>
      <c r="D11" s="16">
        <v>19</v>
      </c>
      <c r="E11" s="17">
        <v>0.40972222222222227</v>
      </c>
      <c r="F11" s="1">
        <v>11</v>
      </c>
      <c r="G11" s="2" t="s">
        <v>13</v>
      </c>
      <c r="H11" s="2" t="s">
        <v>12</v>
      </c>
      <c r="I11" s="2" t="s">
        <v>14</v>
      </c>
      <c r="J11" s="2" t="s">
        <v>15</v>
      </c>
    </row>
    <row r="12" spans="1:10" ht="12.75">
      <c r="A12" s="16">
        <v>11</v>
      </c>
      <c r="B12" s="16">
        <v>11</v>
      </c>
      <c r="C12" s="16">
        <v>18</v>
      </c>
      <c r="D12" s="16">
        <v>18</v>
      </c>
      <c r="E12" s="17">
        <v>0.37847222222222227</v>
      </c>
      <c r="F12" s="1">
        <v>97</v>
      </c>
      <c r="G12" s="2" t="s">
        <v>154</v>
      </c>
      <c r="H12" s="2" t="s">
        <v>153</v>
      </c>
      <c r="I12" s="2"/>
      <c r="J12" s="2" t="s">
        <v>36</v>
      </c>
    </row>
    <row r="13" spans="1:10" ht="12.75">
      <c r="A13" s="16">
        <v>12</v>
      </c>
      <c r="B13" s="16">
        <v>12</v>
      </c>
      <c r="C13" s="16">
        <v>18</v>
      </c>
      <c r="D13" s="16">
        <v>18</v>
      </c>
      <c r="E13" s="17">
        <v>0.3958333333333333</v>
      </c>
      <c r="F13" s="1">
        <v>98</v>
      </c>
      <c r="G13" s="2" t="s">
        <v>76</v>
      </c>
      <c r="H13" s="2" t="s">
        <v>0</v>
      </c>
      <c r="I13" s="2" t="s">
        <v>77</v>
      </c>
      <c r="J13" s="2" t="s">
        <v>78</v>
      </c>
    </row>
    <row r="14" spans="1:10" ht="12.75">
      <c r="A14" s="16">
        <v>12</v>
      </c>
      <c r="B14" s="16">
        <v>12</v>
      </c>
      <c r="C14" s="16">
        <v>18</v>
      </c>
      <c r="D14" s="16">
        <v>18</v>
      </c>
      <c r="E14" s="17">
        <v>0.3958333333333333</v>
      </c>
      <c r="F14" s="1">
        <v>99</v>
      </c>
      <c r="G14" s="2" t="s">
        <v>148</v>
      </c>
      <c r="H14" s="2" t="s">
        <v>0</v>
      </c>
      <c r="I14" s="2" t="s">
        <v>149</v>
      </c>
      <c r="J14" s="2" t="s">
        <v>36</v>
      </c>
    </row>
    <row r="15" spans="1:10" ht="12.75">
      <c r="A15" s="16">
        <v>14</v>
      </c>
      <c r="B15" s="16">
        <v>14</v>
      </c>
      <c r="C15" s="16">
        <v>18</v>
      </c>
      <c r="D15" s="16">
        <v>18</v>
      </c>
      <c r="E15" s="17">
        <v>0.3979166666666667</v>
      </c>
      <c r="F15" s="1">
        <v>79</v>
      </c>
      <c r="G15" s="2" t="s">
        <v>87</v>
      </c>
      <c r="H15" s="2" t="s">
        <v>86</v>
      </c>
      <c r="I15" s="2" t="s">
        <v>88</v>
      </c>
      <c r="J15" s="2" t="s">
        <v>89</v>
      </c>
    </row>
    <row r="16" spans="1:10" ht="12.75">
      <c r="A16" s="16">
        <v>15</v>
      </c>
      <c r="B16" s="16">
        <v>15</v>
      </c>
      <c r="C16" s="16">
        <v>18</v>
      </c>
      <c r="D16" s="16">
        <v>18</v>
      </c>
      <c r="E16" s="17">
        <v>0.3986111111111111</v>
      </c>
      <c r="F16" s="1">
        <v>77</v>
      </c>
      <c r="G16" s="2" t="s">
        <v>197</v>
      </c>
      <c r="H16" s="2" t="s">
        <v>95</v>
      </c>
      <c r="I16" s="2" t="s">
        <v>198</v>
      </c>
      <c r="J16" s="2" t="s">
        <v>36</v>
      </c>
    </row>
    <row r="17" spans="1:10" ht="12.75">
      <c r="A17" s="16">
        <v>16</v>
      </c>
      <c r="B17" s="16">
        <v>16</v>
      </c>
      <c r="C17" s="16">
        <v>18</v>
      </c>
      <c r="D17" s="16">
        <v>18</v>
      </c>
      <c r="E17" s="17">
        <v>0.4</v>
      </c>
      <c r="F17" s="1">
        <v>72</v>
      </c>
      <c r="G17" s="2" t="s">
        <v>188</v>
      </c>
      <c r="H17" s="2" t="s">
        <v>152</v>
      </c>
      <c r="I17" s="2" t="s">
        <v>189</v>
      </c>
      <c r="J17" s="2" t="s">
        <v>99</v>
      </c>
    </row>
    <row r="18" spans="1:10" ht="12.75">
      <c r="A18" s="16">
        <v>17</v>
      </c>
      <c r="B18" s="16">
        <v>17</v>
      </c>
      <c r="C18" s="16">
        <v>18</v>
      </c>
      <c r="D18" s="16">
        <v>18</v>
      </c>
      <c r="E18" s="17">
        <v>0.40972222222222227</v>
      </c>
      <c r="F18" s="1">
        <v>60</v>
      </c>
      <c r="G18" s="2" t="s">
        <v>183</v>
      </c>
      <c r="H18" s="2" t="s">
        <v>95</v>
      </c>
      <c r="I18" s="2"/>
      <c r="J18" s="2" t="s">
        <v>184</v>
      </c>
    </row>
    <row r="19" spans="1:10" ht="12.75">
      <c r="A19" s="16">
        <v>18</v>
      </c>
      <c r="B19" s="16">
        <v>18</v>
      </c>
      <c r="C19" s="16">
        <v>18</v>
      </c>
      <c r="D19" s="16">
        <v>18</v>
      </c>
      <c r="E19" s="17">
        <v>0.41111111111111115</v>
      </c>
      <c r="F19" s="1">
        <v>88</v>
      </c>
      <c r="G19" s="2" t="s">
        <v>124</v>
      </c>
      <c r="H19" s="2" t="s">
        <v>1</v>
      </c>
      <c r="I19" s="2" t="s">
        <v>125</v>
      </c>
      <c r="J19" s="2" t="s">
        <v>126</v>
      </c>
    </row>
    <row r="20" spans="1:10" ht="12.75">
      <c r="A20" s="16">
        <v>19</v>
      </c>
      <c r="B20" s="16">
        <v>19</v>
      </c>
      <c r="C20" s="16">
        <v>18</v>
      </c>
      <c r="D20" s="16">
        <v>18</v>
      </c>
      <c r="E20" s="17">
        <v>0.4125</v>
      </c>
      <c r="F20" s="1">
        <v>81</v>
      </c>
      <c r="G20" s="2" t="s">
        <v>45</v>
      </c>
      <c r="H20" s="2" t="s">
        <v>44</v>
      </c>
      <c r="I20" s="2" t="s">
        <v>46</v>
      </c>
      <c r="J20" s="2" t="s">
        <v>36</v>
      </c>
    </row>
    <row r="21" spans="1:10" ht="12.75">
      <c r="A21" s="16">
        <v>20</v>
      </c>
      <c r="B21" s="16">
        <v>20</v>
      </c>
      <c r="C21" s="16">
        <v>18</v>
      </c>
      <c r="D21" s="16">
        <v>18</v>
      </c>
      <c r="E21" s="17">
        <v>0.4131944444444444</v>
      </c>
      <c r="F21" s="1">
        <v>59</v>
      </c>
      <c r="G21" s="2" t="s">
        <v>122</v>
      </c>
      <c r="H21" s="2" t="s">
        <v>121</v>
      </c>
      <c r="I21" s="2" t="s">
        <v>123</v>
      </c>
      <c r="J21" s="2" t="s">
        <v>36</v>
      </c>
    </row>
    <row r="22" spans="1:10" ht="12.75">
      <c r="A22" s="16">
        <v>21</v>
      </c>
      <c r="B22" s="16">
        <v>21</v>
      </c>
      <c r="C22" s="16">
        <v>17</v>
      </c>
      <c r="D22" s="16">
        <v>17</v>
      </c>
      <c r="E22" s="17">
        <v>0.37083333333333335</v>
      </c>
      <c r="F22" s="1">
        <v>69</v>
      </c>
      <c r="G22" s="2" t="s">
        <v>105</v>
      </c>
      <c r="H22" s="2" t="s">
        <v>0</v>
      </c>
      <c r="I22" s="2" t="s">
        <v>106</v>
      </c>
      <c r="J22" s="2" t="s">
        <v>107</v>
      </c>
    </row>
    <row r="23" spans="1:10" ht="12.75">
      <c r="A23" s="16">
        <v>22</v>
      </c>
      <c r="B23" s="16">
        <v>22</v>
      </c>
      <c r="C23" s="16">
        <v>17</v>
      </c>
      <c r="D23" s="16">
        <v>17</v>
      </c>
      <c r="E23" s="17">
        <v>0.4048611111111111</v>
      </c>
      <c r="F23" s="1">
        <v>27</v>
      </c>
      <c r="G23" s="2" t="s">
        <v>55</v>
      </c>
      <c r="H23" s="2" t="s">
        <v>54</v>
      </c>
      <c r="I23" s="2" t="s">
        <v>56</v>
      </c>
      <c r="J23" s="2" t="s">
        <v>57</v>
      </c>
    </row>
    <row r="24" spans="1:10" ht="12.75">
      <c r="A24" s="21">
        <v>22</v>
      </c>
      <c r="B24" s="21">
        <v>1</v>
      </c>
      <c r="C24" s="21">
        <v>17</v>
      </c>
      <c r="D24" s="21">
        <v>17</v>
      </c>
      <c r="E24" s="22">
        <v>0.4048611111111111</v>
      </c>
      <c r="F24" s="23">
        <v>24</v>
      </c>
      <c r="G24" s="24" t="s">
        <v>109</v>
      </c>
      <c r="H24" s="24" t="s">
        <v>108</v>
      </c>
      <c r="I24" s="24" t="s">
        <v>110</v>
      </c>
      <c r="J24" s="24" t="s">
        <v>111</v>
      </c>
    </row>
    <row r="25" spans="1:10" ht="12.75">
      <c r="A25" s="16">
        <v>22</v>
      </c>
      <c r="B25" s="16">
        <v>22</v>
      </c>
      <c r="C25" s="16">
        <v>17</v>
      </c>
      <c r="D25" s="16">
        <v>17</v>
      </c>
      <c r="E25" s="17">
        <v>0.4048611111111111</v>
      </c>
      <c r="F25" s="1">
        <v>40</v>
      </c>
      <c r="G25" s="2" t="s">
        <v>176</v>
      </c>
      <c r="H25" s="2" t="s">
        <v>119</v>
      </c>
      <c r="I25" s="2"/>
      <c r="J25" s="2" t="s">
        <v>36</v>
      </c>
    </row>
    <row r="26" spans="1:10" ht="12.75">
      <c r="A26" s="16">
        <v>25</v>
      </c>
      <c r="B26" s="16">
        <v>24</v>
      </c>
      <c r="C26" s="16">
        <v>16</v>
      </c>
      <c r="D26" s="16">
        <v>16</v>
      </c>
      <c r="E26" s="17">
        <v>0.40138888888888885</v>
      </c>
      <c r="F26" s="1">
        <v>80</v>
      </c>
      <c r="G26" s="2" t="s">
        <v>138</v>
      </c>
      <c r="H26" s="2" t="s">
        <v>137</v>
      </c>
      <c r="I26" s="2" t="s">
        <v>46</v>
      </c>
      <c r="J26" s="2" t="s">
        <v>36</v>
      </c>
    </row>
    <row r="27" spans="1:10" ht="12.75">
      <c r="A27" s="16">
        <v>26</v>
      </c>
      <c r="B27" s="16">
        <v>25</v>
      </c>
      <c r="C27" s="16">
        <v>16</v>
      </c>
      <c r="D27" s="16">
        <v>16</v>
      </c>
      <c r="E27" s="17">
        <v>0.40277777777777773</v>
      </c>
      <c r="F27" s="1">
        <v>44</v>
      </c>
      <c r="G27" s="2" t="s">
        <v>91</v>
      </c>
      <c r="H27" s="2" t="s">
        <v>95</v>
      </c>
      <c r="I27" s="2" t="s">
        <v>96</v>
      </c>
      <c r="J27" s="2" t="s">
        <v>36</v>
      </c>
    </row>
    <row r="28" spans="1:10" ht="12.75">
      <c r="A28" s="16">
        <v>26</v>
      </c>
      <c r="B28" s="16">
        <v>25</v>
      </c>
      <c r="C28" s="16">
        <v>16</v>
      </c>
      <c r="D28" s="16">
        <v>16</v>
      </c>
      <c r="E28" s="17">
        <v>0.40277777777777773</v>
      </c>
      <c r="F28" s="1">
        <v>45</v>
      </c>
      <c r="G28" s="2" t="s">
        <v>91</v>
      </c>
      <c r="H28" s="2" t="s">
        <v>0</v>
      </c>
      <c r="I28" s="2" t="s">
        <v>92</v>
      </c>
      <c r="J28" s="2" t="s">
        <v>93</v>
      </c>
    </row>
    <row r="29" spans="1:10" ht="12.75">
      <c r="A29" s="16">
        <v>28</v>
      </c>
      <c r="B29" s="16">
        <v>27</v>
      </c>
      <c r="C29" s="16">
        <v>15</v>
      </c>
      <c r="D29" s="16">
        <v>15</v>
      </c>
      <c r="E29" s="17">
        <v>0.3659722222222222</v>
      </c>
      <c r="F29" s="1">
        <v>96</v>
      </c>
      <c r="G29" s="2" t="s">
        <v>62</v>
      </c>
      <c r="H29" s="2" t="s">
        <v>61</v>
      </c>
      <c r="I29" s="2"/>
      <c r="J29" s="2" t="s">
        <v>33</v>
      </c>
    </row>
    <row r="30" spans="1:10" ht="12.75">
      <c r="A30" s="16">
        <v>29</v>
      </c>
      <c r="B30" s="16">
        <v>28</v>
      </c>
      <c r="C30" s="16">
        <v>15</v>
      </c>
      <c r="D30" s="16">
        <v>15</v>
      </c>
      <c r="E30" s="17">
        <v>0.4048611111111111</v>
      </c>
      <c r="F30" s="1">
        <v>86</v>
      </c>
      <c r="G30" s="2" t="s">
        <v>112</v>
      </c>
      <c r="H30" s="2" t="s">
        <v>28</v>
      </c>
      <c r="I30" s="2"/>
      <c r="J30" s="2" t="s">
        <v>36</v>
      </c>
    </row>
    <row r="31" spans="1:10" ht="12.75">
      <c r="A31" s="16">
        <v>30</v>
      </c>
      <c r="B31" s="16">
        <v>29</v>
      </c>
      <c r="C31" s="16">
        <v>16</v>
      </c>
      <c r="D31" s="16">
        <v>15</v>
      </c>
      <c r="E31" s="17">
        <v>0.41875</v>
      </c>
      <c r="F31" s="1">
        <v>28</v>
      </c>
      <c r="G31" s="2" t="s">
        <v>168</v>
      </c>
      <c r="H31" s="2" t="s">
        <v>44</v>
      </c>
      <c r="I31" s="2"/>
      <c r="J31" s="2" t="s">
        <v>169</v>
      </c>
    </row>
    <row r="32" spans="1:10" ht="12.75">
      <c r="A32" s="16">
        <v>31</v>
      </c>
      <c r="B32" s="16">
        <v>30</v>
      </c>
      <c r="C32" s="16">
        <v>17</v>
      </c>
      <c r="D32" s="16">
        <v>15</v>
      </c>
      <c r="E32" s="17">
        <v>0.4236111111111111</v>
      </c>
      <c r="F32" s="1">
        <v>87</v>
      </c>
      <c r="G32" s="2" t="s">
        <v>214</v>
      </c>
      <c r="H32" s="2" t="s">
        <v>213</v>
      </c>
      <c r="I32" s="2"/>
      <c r="J32" s="2" t="s">
        <v>36</v>
      </c>
    </row>
    <row r="33" spans="1:10" ht="12.75">
      <c r="A33" s="16">
        <v>32</v>
      </c>
      <c r="B33" s="16">
        <v>31</v>
      </c>
      <c r="C33" s="16">
        <v>14</v>
      </c>
      <c r="D33" s="16">
        <v>14</v>
      </c>
      <c r="E33" s="17">
        <v>0.4</v>
      </c>
      <c r="F33" s="1">
        <v>21</v>
      </c>
      <c r="G33" s="2" t="s">
        <v>200</v>
      </c>
      <c r="H33" s="2" t="s">
        <v>199</v>
      </c>
      <c r="I33" s="2" t="s">
        <v>201</v>
      </c>
      <c r="J33" s="2" t="s">
        <v>202</v>
      </c>
    </row>
    <row r="34" spans="1:10" ht="12.75">
      <c r="A34" s="16">
        <v>32</v>
      </c>
      <c r="B34" s="16">
        <v>31</v>
      </c>
      <c r="C34" s="16">
        <v>14</v>
      </c>
      <c r="D34" s="16">
        <v>14</v>
      </c>
      <c r="E34" s="17">
        <v>0.4</v>
      </c>
      <c r="F34" s="2">
        <v>52</v>
      </c>
      <c r="G34" s="2" t="s">
        <v>236</v>
      </c>
      <c r="H34" s="2" t="s">
        <v>51</v>
      </c>
      <c r="I34" s="2"/>
      <c r="J34" s="2" t="s">
        <v>237</v>
      </c>
    </row>
    <row r="35" spans="1:10" ht="12.75">
      <c r="A35" s="21">
        <v>34</v>
      </c>
      <c r="B35" s="21">
        <v>2</v>
      </c>
      <c r="C35" s="21">
        <v>14</v>
      </c>
      <c r="D35" s="21">
        <v>14</v>
      </c>
      <c r="E35" s="22">
        <v>0.41111111111111115</v>
      </c>
      <c r="F35" s="23">
        <v>9</v>
      </c>
      <c r="G35" s="24" t="s">
        <v>94</v>
      </c>
      <c r="H35" s="24" t="s">
        <v>115</v>
      </c>
      <c r="I35" s="24" t="s">
        <v>145</v>
      </c>
      <c r="J35" s="24" t="s">
        <v>142</v>
      </c>
    </row>
    <row r="36" spans="1:10" ht="12.75">
      <c r="A36" s="21">
        <v>34</v>
      </c>
      <c r="B36" s="21">
        <v>2</v>
      </c>
      <c r="C36" s="21">
        <v>14</v>
      </c>
      <c r="D36" s="21">
        <v>14</v>
      </c>
      <c r="E36" s="22">
        <v>0.41111111111111115</v>
      </c>
      <c r="F36" s="23">
        <v>22</v>
      </c>
      <c r="G36" s="24" t="s">
        <v>127</v>
      </c>
      <c r="H36" s="24" t="s">
        <v>25</v>
      </c>
      <c r="I36" s="24"/>
      <c r="J36" s="24" t="s">
        <v>128</v>
      </c>
    </row>
    <row r="37" spans="1:10" ht="12.75">
      <c r="A37" s="16">
        <v>34</v>
      </c>
      <c r="B37" s="16">
        <v>33</v>
      </c>
      <c r="C37" s="16">
        <v>14</v>
      </c>
      <c r="D37" s="16">
        <v>14</v>
      </c>
      <c r="E37" s="17">
        <v>0.41111111111111115</v>
      </c>
      <c r="F37" s="1">
        <v>6</v>
      </c>
      <c r="G37" s="2" t="s">
        <v>166</v>
      </c>
      <c r="H37" s="2" t="s">
        <v>44</v>
      </c>
      <c r="I37" s="2" t="s">
        <v>167</v>
      </c>
      <c r="J37" s="2" t="s">
        <v>142</v>
      </c>
    </row>
    <row r="38" spans="1:10" ht="12.75">
      <c r="A38" s="16">
        <v>34</v>
      </c>
      <c r="B38" s="16">
        <v>33</v>
      </c>
      <c r="C38" s="16">
        <v>14</v>
      </c>
      <c r="D38" s="16">
        <v>14</v>
      </c>
      <c r="E38" s="17">
        <v>0.41111111111111115</v>
      </c>
      <c r="F38" s="1">
        <v>7</v>
      </c>
      <c r="G38" s="2" t="s">
        <v>140</v>
      </c>
      <c r="H38" s="2" t="s">
        <v>29</v>
      </c>
      <c r="I38" s="2" t="s">
        <v>141</v>
      </c>
      <c r="J38" s="2" t="s">
        <v>142</v>
      </c>
    </row>
    <row r="39" spans="1:10" ht="12.75">
      <c r="A39" s="16">
        <v>34</v>
      </c>
      <c r="B39" s="16">
        <v>33</v>
      </c>
      <c r="C39" s="16">
        <v>14</v>
      </c>
      <c r="D39" s="16">
        <v>14</v>
      </c>
      <c r="E39" s="17">
        <v>0.41111111111111115</v>
      </c>
      <c r="F39" s="1">
        <v>8</v>
      </c>
      <c r="G39" s="2" t="s">
        <v>144</v>
      </c>
      <c r="H39" s="2" t="s">
        <v>143</v>
      </c>
      <c r="I39" s="2" t="s">
        <v>145</v>
      </c>
      <c r="J39" s="2" t="s">
        <v>142</v>
      </c>
    </row>
    <row r="40" spans="1:10" ht="12.75">
      <c r="A40" s="16">
        <v>34</v>
      </c>
      <c r="B40" s="16">
        <v>33</v>
      </c>
      <c r="C40" s="16">
        <v>14</v>
      </c>
      <c r="D40" s="16">
        <v>14</v>
      </c>
      <c r="E40" s="17">
        <v>0.41111111111111115</v>
      </c>
      <c r="F40" s="1">
        <v>63</v>
      </c>
      <c r="G40" s="2" t="s">
        <v>165</v>
      </c>
      <c r="H40" s="2" t="s">
        <v>29</v>
      </c>
      <c r="I40" s="2"/>
      <c r="J40" s="2" t="s">
        <v>36</v>
      </c>
    </row>
    <row r="41" spans="1:10" ht="12.75">
      <c r="A41" s="16">
        <v>40</v>
      </c>
      <c r="B41" s="16">
        <v>37</v>
      </c>
      <c r="C41" s="16">
        <v>14</v>
      </c>
      <c r="D41" s="16">
        <v>14</v>
      </c>
      <c r="E41" s="17">
        <v>0.4138888888888889</v>
      </c>
      <c r="F41" s="1">
        <v>17</v>
      </c>
      <c r="G41" s="2" t="s">
        <v>2</v>
      </c>
      <c r="H41" s="2" t="s">
        <v>1</v>
      </c>
      <c r="I41" s="2" t="s">
        <v>3</v>
      </c>
      <c r="J41" s="2" t="s">
        <v>4</v>
      </c>
    </row>
    <row r="42" spans="1:10" ht="12.75">
      <c r="A42" s="18">
        <v>42</v>
      </c>
      <c r="B42" s="18">
        <v>4</v>
      </c>
      <c r="C42" s="18">
        <v>13</v>
      </c>
      <c r="D42" s="18">
        <v>13</v>
      </c>
      <c r="E42" s="19">
        <v>0.38958333333333334</v>
      </c>
      <c r="F42" s="8">
        <v>35</v>
      </c>
      <c r="G42" s="9" t="s">
        <v>205</v>
      </c>
      <c r="H42" s="9" t="s">
        <v>204</v>
      </c>
      <c r="I42" s="9" t="s">
        <v>203</v>
      </c>
      <c r="J42" s="9" t="s">
        <v>206</v>
      </c>
    </row>
    <row r="43" spans="1:10" ht="12.75">
      <c r="A43" s="16">
        <v>43</v>
      </c>
      <c r="B43" s="16">
        <v>38</v>
      </c>
      <c r="C43" s="16">
        <v>13</v>
      </c>
      <c r="D43" s="16">
        <v>13</v>
      </c>
      <c r="E43" s="17">
        <v>0.40902777777777777</v>
      </c>
      <c r="F43" s="2">
        <v>36</v>
      </c>
      <c r="G43" s="2" t="s">
        <v>224</v>
      </c>
      <c r="H43" s="2" t="s">
        <v>12</v>
      </c>
      <c r="I43" s="2" t="s">
        <v>225</v>
      </c>
      <c r="J43" s="2" t="s">
        <v>226</v>
      </c>
    </row>
    <row r="44" spans="1:10" ht="12.75">
      <c r="A44" s="16">
        <v>43</v>
      </c>
      <c r="B44" s="16">
        <v>38</v>
      </c>
      <c r="C44" s="16">
        <v>13</v>
      </c>
      <c r="D44" s="16">
        <v>13</v>
      </c>
      <c r="E44" s="17">
        <v>0.40902777777777777</v>
      </c>
      <c r="F44" s="2">
        <v>37</v>
      </c>
      <c r="G44" s="2" t="s">
        <v>227</v>
      </c>
      <c r="H44" s="2" t="s">
        <v>37</v>
      </c>
      <c r="I44" s="2" t="s">
        <v>225</v>
      </c>
      <c r="J44" s="2" t="s">
        <v>228</v>
      </c>
    </row>
    <row r="45" spans="1:10" ht="12.75">
      <c r="A45" s="16">
        <v>43</v>
      </c>
      <c r="B45" s="16">
        <v>38</v>
      </c>
      <c r="C45" s="16">
        <v>13</v>
      </c>
      <c r="D45" s="16">
        <v>13</v>
      </c>
      <c r="E45" s="17">
        <v>0.40902777777777777</v>
      </c>
      <c r="F45" s="2">
        <v>38</v>
      </c>
      <c r="G45" s="2" t="s">
        <v>229</v>
      </c>
      <c r="H45" s="2" t="s">
        <v>0</v>
      </c>
      <c r="I45" s="2" t="s">
        <v>225</v>
      </c>
      <c r="J45" s="2" t="s">
        <v>33</v>
      </c>
    </row>
    <row r="46" spans="1:10" ht="12.75">
      <c r="A46" s="16">
        <v>41</v>
      </c>
      <c r="B46" s="16">
        <v>41</v>
      </c>
      <c r="C46" s="16">
        <v>13</v>
      </c>
      <c r="D46" s="16">
        <v>13</v>
      </c>
      <c r="E46" s="17">
        <v>0.4131944444444444</v>
      </c>
      <c r="F46" s="1">
        <v>10</v>
      </c>
      <c r="G46" s="2" t="s">
        <v>158</v>
      </c>
      <c r="H46" s="2" t="s">
        <v>95</v>
      </c>
      <c r="I46" s="2" t="s">
        <v>159</v>
      </c>
      <c r="J46" s="2" t="s">
        <v>160</v>
      </c>
    </row>
    <row r="47" spans="1:10" ht="12.75">
      <c r="A47" s="16">
        <v>46</v>
      </c>
      <c r="B47" s="16">
        <v>42</v>
      </c>
      <c r="C47" s="16">
        <v>13</v>
      </c>
      <c r="D47" s="16">
        <v>13</v>
      </c>
      <c r="E47" s="17">
        <v>0.4152777777777778</v>
      </c>
      <c r="F47" s="2">
        <v>42</v>
      </c>
      <c r="G47" s="2" t="s">
        <v>231</v>
      </c>
      <c r="H47" s="2" t="s">
        <v>177</v>
      </c>
      <c r="I47" s="2" t="s">
        <v>233</v>
      </c>
      <c r="J47" s="2" t="s">
        <v>36</v>
      </c>
    </row>
    <row r="48" spans="1:10" ht="12.75">
      <c r="A48" s="16">
        <v>46</v>
      </c>
      <c r="B48" s="16">
        <v>42</v>
      </c>
      <c r="C48" s="16">
        <v>13</v>
      </c>
      <c r="D48" s="16">
        <v>13</v>
      </c>
      <c r="E48" s="17">
        <v>0.4152777777777778</v>
      </c>
      <c r="F48" s="2">
        <v>43</v>
      </c>
      <c r="G48" s="2" t="s">
        <v>232</v>
      </c>
      <c r="H48" s="2" t="s">
        <v>37</v>
      </c>
      <c r="I48" s="2" t="s">
        <v>233</v>
      </c>
      <c r="J48" s="2" t="s">
        <v>36</v>
      </c>
    </row>
    <row r="49" spans="1:10" ht="12.75">
      <c r="A49" s="16">
        <v>48</v>
      </c>
      <c r="B49" s="16">
        <v>44</v>
      </c>
      <c r="C49" s="16">
        <v>12</v>
      </c>
      <c r="D49" s="16">
        <v>12</v>
      </c>
      <c r="E49" s="17">
        <v>0.24513888888888888</v>
      </c>
      <c r="F49" s="2">
        <v>62</v>
      </c>
      <c r="G49" s="2" t="s">
        <v>241</v>
      </c>
      <c r="H49" s="2" t="s">
        <v>215</v>
      </c>
      <c r="I49" s="2" t="s">
        <v>242</v>
      </c>
      <c r="J49" s="2" t="s">
        <v>107</v>
      </c>
    </row>
    <row r="50" spans="1:10" ht="12.75">
      <c r="A50" s="16">
        <v>49</v>
      </c>
      <c r="B50" s="16">
        <v>45</v>
      </c>
      <c r="C50" s="16">
        <v>12</v>
      </c>
      <c r="D50" s="16">
        <v>12</v>
      </c>
      <c r="E50" s="17">
        <v>0.3743055555555555</v>
      </c>
      <c r="F50" s="1">
        <v>46</v>
      </c>
      <c r="G50" s="2" t="s">
        <v>190</v>
      </c>
      <c r="H50" s="2" t="s">
        <v>90</v>
      </c>
      <c r="I50" s="2" t="s">
        <v>191</v>
      </c>
      <c r="J50" s="2" t="s">
        <v>33</v>
      </c>
    </row>
    <row r="51" spans="1:10" ht="12.75">
      <c r="A51" s="16">
        <v>49</v>
      </c>
      <c r="B51" s="16">
        <v>45</v>
      </c>
      <c r="C51" s="16">
        <v>12</v>
      </c>
      <c r="D51" s="16">
        <v>12</v>
      </c>
      <c r="E51" s="17">
        <v>0.3743055555555555</v>
      </c>
      <c r="F51" s="1">
        <v>47</v>
      </c>
      <c r="G51" s="2" t="s">
        <v>192</v>
      </c>
      <c r="H51" s="2" t="s">
        <v>41</v>
      </c>
      <c r="I51" s="2" t="s">
        <v>191</v>
      </c>
      <c r="J51" s="2" t="s">
        <v>33</v>
      </c>
    </row>
    <row r="52" spans="1:10" ht="12.75">
      <c r="A52" s="16">
        <v>51</v>
      </c>
      <c r="B52" s="16">
        <v>47</v>
      </c>
      <c r="C52" s="16">
        <v>12</v>
      </c>
      <c r="D52" s="16">
        <v>12</v>
      </c>
      <c r="E52" s="17">
        <v>0.3875</v>
      </c>
      <c r="F52" s="1">
        <v>3</v>
      </c>
      <c r="G52" s="2" t="s">
        <v>223</v>
      </c>
      <c r="H52" s="2" t="s">
        <v>152</v>
      </c>
      <c r="I52" s="2"/>
      <c r="J52" s="2" t="s">
        <v>136</v>
      </c>
    </row>
    <row r="53" spans="1:10" ht="12.75">
      <c r="A53" s="18">
        <v>52</v>
      </c>
      <c r="B53" s="18">
        <v>5</v>
      </c>
      <c r="C53" s="18">
        <v>12</v>
      </c>
      <c r="D53" s="18">
        <v>12</v>
      </c>
      <c r="E53" s="19">
        <v>0.3902777777777778</v>
      </c>
      <c r="F53" s="8">
        <v>32</v>
      </c>
      <c r="G53" s="9" t="s">
        <v>26</v>
      </c>
      <c r="H53" s="9" t="s">
        <v>25</v>
      </c>
      <c r="I53" s="9" t="s">
        <v>24</v>
      </c>
      <c r="J53" s="9" t="s">
        <v>27</v>
      </c>
    </row>
    <row r="54" spans="1:10" ht="12.75">
      <c r="A54" s="16">
        <v>52</v>
      </c>
      <c r="B54" s="16">
        <v>48</v>
      </c>
      <c r="C54" s="16">
        <v>12</v>
      </c>
      <c r="D54" s="16">
        <v>12</v>
      </c>
      <c r="E54" s="17">
        <v>0.3902777777777778</v>
      </c>
      <c r="F54" s="1">
        <v>34</v>
      </c>
      <c r="G54" s="2" t="s">
        <v>21</v>
      </c>
      <c r="H54" s="2" t="s">
        <v>23</v>
      </c>
      <c r="I54" s="2" t="s">
        <v>24</v>
      </c>
      <c r="J54" s="2" t="s">
        <v>19</v>
      </c>
    </row>
    <row r="55" spans="1:10" ht="12.75">
      <c r="A55" s="16">
        <v>54</v>
      </c>
      <c r="B55" s="16">
        <v>49</v>
      </c>
      <c r="C55" s="16">
        <v>12</v>
      </c>
      <c r="D55" s="16">
        <v>12</v>
      </c>
      <c r="E55" s="17">
        <v>0.39375</v>
      </c>
      <c r="F55" s="1">
        <v>75</v>
      </c>
      <c r="G55" s="2" t="s">
        <v>101</v>
      </c>
      <c r="H55" s="2" t="s">
        <v>0</v>
      </c>
      <c r="I55" s="2"/>
      <c r="J55" s="2" t="s">
        <v>33</v>
      </c>
    </row>
    <row r="56" spans="1:10" ht="12.75">
      <c r="A56" s="16">
        <v>54</v>
      </c>
      <c r="B56" s="16">
        <v>49</v>
      </c>
      <c r="C56" s="16">
        <v>12</v>
      </c>
      <c r="D56" s="16">
        <v>12</v>
      </c>
      <c r="E56" s="17">
        <v>0.39375</v>
      </c>
      <c r="F56" s="1">
        <v>76</v>
      </c>
      <c r="G56" s="2" t="s">
        <v>120</v>
      </c>
      <c r="H56" s="2" t="s">
        <v>119</v>
      </c>
      <c r="I56" s="2" t="s">
        <v>118</v>
      </c>
      <c r="J56" s="2" t="s">
        <v>33</v>
      </c>
    </row>
    <row r="57" spans="1:10" ht="12.75">
      <c r="A57" s="16">
        <v>54</v>
      </c>
      <c r="B57" s="16">
        <v>49</v>
      </c>
      <c r="C57" s="16">
        <v>12</v>
      </c>
      <c r="D57" s="16">
        <v>12</v>
      </c>
      <c r="E57" s="17">
        <v>0.39375</v>
      </c>
      <c r="F57" s="1">
        <v>93</v>
      </c>
      <c r="G57" s="2" t="s">
        <v>31</v>
      </c>
      <c r="H57" s="2" t="s">
        <v>30</v>
      </c>
      <c r="I57" s="2" t="s">
        <v>32</v>
      </c>
      <c r="J57" s="2" t="s">
        <v>33</v>
      </c>
    </row>
    <row r="58" spans="1:10" ht="12.75">
      <c r="A58" s="16">
        <v>54</v>
      </c>
      <c r="B58" s="16">
        <v>49</v>
      </c>
      <c r="C58" s="16">
        <v>12</v>
      </c>
      <c r="D58" s="16">
        <v>12</v>
      </c>
      <c r="E58" s="17">
        <v>0.39375</v>
      </c>
      <c r="F58" s="2">
        <v>94</v>
      </c>
      <c r="G58" s="2" t="s">
        <v>102</v>
      </c>
      <c r="H58" s="2" t="s">
        <v>1</v>
      </c>
      <c r="I58" s="2"/>
      <c r="J58" s="2" t="s">
        <v>33</v>
      </c>
    </row>
    <row r="59" spans="1:10" ht="12.75">
      <c r="A59" s="16">
        <v>58</v>
      </c>
      <c r="B59" s="16">
        <v>53</v>
      </c>
      <c r="C59" s="16">
        <v>12</v>
      </c>
      <c r="D59" s="16">
        <v>12</v>
      </c>
      <c r="E59" s="17">
        <v>0.41111111111111115</v>
      </c>
      <c r="F59" s="1">
        <v>54</v>
      </c>
      <c r="G59" s="2" t="s">
        <v>150</v>
      </c>
      <c r="H59" s="2" t="s">
        <v>37</v>
      </c>
      <c r="I59" s="2"/>
      <c r="J59" s="2" t="s">
        <v>151</v>
      </c>
    </row>
    <row r="60" spans="1:10" ht="12.75">
      <c r="A60" s="16">
        <v>59</v>
      </c>
      <c r="B60" s="16">
        <v>54</v>
      </c>
      <c r="C60" s="16">
        <v>12</v>
      </c>
      <c r="D60" s="16">
        <v>12</v>
      </c>
      <c r="E60" s="17">
        <v>0.4166666666666667</v>
      </c>
      <c r="F60" s="1">
        <v>78</v>
      </c>
      <c r="G60" s="2" t="s">
        <v>171</v>
      </c>
      <c r="H60" s="2" t="s">
        <v>170</v>
      </c>
      <c r="I60" s="2" t="s">
        <v>172</v>
      </c>
      <c r="J60" s="2" t="s">
        <v>36</v>
      </c>
    </row>
    <row r="61" spans="1:10" ht="12.75">
      <c r="A61" s="16">
        <v>60</v>
      </c>
      <c r="B61" s="16">
        <v>55</v>
      </c>
      <c r="C61" s="16">
        <v>11</v>
      </c>
      <c r="D61" s="16">
        <v>11</v>
      </c>
      <c r="E61" s="17">
        <v>0.3986111111111111</v>
      </c>
      <c r="F61" s="1">
        <v>64</v>
      </c>
      <c r="G61" s="2" t="s">
        <v>155</v>
      </c>
      <c r="H61" s="2" t="s">
        <v>1</v>
      </c>
      <c r="I61" s="2"/>
      <c r="J61" s="2" t="s">
        <v>99</v>
      </c>
    </row>
    <row r="62" spans="1:10" ht="12.75">
      <c r="A62" s="18">
        <v>60</v>
      </c>
      <c r="B62" s="18">
        <v>6</v>
      </c>
      <c r="C62" s="18">
        <v>11</v>
      </c>
      <c r="D62" s="18">
        <v>11</v>
      </c>
      <c r="E62" s="19">
        <v>0.3986111111111111</v>
      </c>
      <c r="F62" s="8">
        <v>65</v>
      </c>
      <c r="G62" s="9" t="s">
        <v>157</v>
      </c>
      <c r="H62" s="9" t="s">
        <v>156</v>
      </c>
      <c r="I62" s="9"/>
      <c r="J62" s="9" t="s">
        <v>99</v>
      </c>
    </row>
    <row r="63" spans="1:10" ht="12.75">
      <c r="A63" s="18">
        <v>60</v>
      </c>
      <c r="B63" s="18">
        <v>7</v>
      </c>
      <c r="C63" s="18">
        <v>11</v>
      </c>
      <c r="D63" s="18">
        <v>11</v>
      </c>
      <c r="E63" s="19">
        <v>0.3986111111111111</v>
      </c>
      <c r="F63" s="8">
        <v>66</v>
      </c>
      <c r="G63" s="9" t="s">
        <v>157</v>
      </c>
      <c r="H63" s="9" t="s">
        <v>64</v>
      </c>
      <c r="I63" s="9"/>
      <c r="J63" s="9" t="s">
        <v>217</v>
      </c>
    </row>
    <row r="64" spans="1:10" ht="12.75">
      <c r="A64" s="18">
        <v>63</v>
      </c>
      <c r="B64" s="18">
        <v>8</v>
      </c>
      <c r="C64" s="18">
        <v>10</v>
      </c>
      <c r="D64" s="18">
        <v>10</v>
      </c>
      <c r="E64" s="19">
        <v>0.3340277777777778</v>
      </c>
      <c r="F64" s="8">
        <v>4</v>
      </c>
      <c r="G64" s="9" t="s">
        <v>116</v>
      </c>
      <c r="H64" s="9" t="s">
        <v>115</v>
      </c>
      <c r="I64" s="9" t="s">
        <v>117</v>
      </c>
      <c r="J64" s="9" t="s">
        <v>36</v>
      </c>
    </row>
    <row r="65" spans="1:10" ht="12.75">
      <c r="A65" s="18">
        <v>64</v>
      </c>
      <c r="B65" s="18">
        <v>9</v>
      </c>
      <c r="C65" s="18">
        <v>10</v>
      </c>
      <c r="D65" s="18">
        <v>10</v>
      </c>
      <c r="E65" s="19">
        <v>0.38055555555555554</v>
      </c>
      <c r="F65" s="8">
        <v>15</v>
      </c>
      <c r="G65" s="9" t="s">
        <v>69</v>
      </c>
      <c r="H65" s="9" t="s">
        <v>68</v>
      </c>
      <c r="I65" s="9"/>
      <c r="J65" s="9" t="s">
        <v>36</v>
      </c>
    </row>
    <row r="66" spans="1:10" ht="12.75">
      <c r="A66" s="18">
        <v>65</v>
      </c>
      <c r="B66" s="18">
        <v>10</v>
      </c>
      <c r="C66" s="18">
        <v>10</v>
      </c>
      <c r="D66" s="18">
        <v>10</v>
      </c>
      <c r="E66" s="19">
        <v>0.38125</v>
      </c>
      <c r="F66" s="8">
        <v>14</v>
      </c>
      <c r="G66" s="9" t="s">
        <v>66</v>
      </c>
      <c r="H66" s="9" t="s">
        <v>65</v>
      </c>
      <c r="I66" s="9" t="s">
        <v>67</v>
      </c>
      <c r="J66" s="9" t="s">
        <v>36</v>
      </c>
    </row>
    <row r="67" spans="1:10" ht="12.75">
      <c r="A67" s="18">
        <v>65</v>
      </c>
      <c r="B67" s="18">
        <v>11</v>
      </c>
      <c r="C67" s="18">
        <v>10</v>
      </c>
      <c r="D67" s="18">
        <v>10</v>
      </c>
      <c r="E67" s="19">
        <v>0.38125</v>
      </c>
      <c r="F67" s="8">
        <v>19</v>
      </c>
      <c r="G67" s="9" t="s">
        <v>85</v>
      </c>
      <c r="H67" s="9" t="s">
        <v>84</v>
      </c>
      <c r="I67" s="9" t="s">
        <v>67</v>
      </c>
      <c r="J67" s="9" t="s">
        <v>36</v>
      </c>
    </row>
    <row r="68" spans="1:10" ht="12.75">
      <c r="A68" s="16">
        <v>65</v>
      </c>
      <c r="B68" s="16">
        <v>56</v>
      </c>
      <c r="C68" s="16">
        <v>10</v>
      </c>
      <c r="D68" s="16">
        <v>10</v>
      </c>
      <c r="E68" s="17">
        <v>0.38125</v>
      </c>
      <c r="F68" s="1">
        <v>20</v>
      </c>
      <c r="G68" s="2" t="s">
        <v>70</v>
      </c>
      <c r="H68" s="2" t="s">
        <v>0</v>
      </c>
      <c r="I68" s="2" t="s">
        <v>67</v>
      </c>
      <c r="J68" s="2" t="s">
        <v>36</v>
      </c>
    </row>
    <row r="69" spans="1:10" ht="12.75">
      <c r="A69" s="16">
        <v>68</v>
      </c>
      <c r="B69" s="16">
        <v>57</v>
      </c>
      <c r="C69" s="16">
        <v>10</v>
      </c>
      <c r="D69" s="16">
        <v>10</v>
      </c>
      <c r="E69" s="17">
        <v>0.4041666666666666</v>
      </c>
      <c r="F69" s="1">
        <v>18</v>
      </c>
      <c r="G69" s="2" t="s">
        <v>52</v>
      </c>
      <c r="H69" s="2" t="s">
        <v>51</v>
      </c>
      <c r="I69" s="2"/>
      <c r="J69" s="2" t="s">
        <v>53</v>
      </c>
    </row>
    <row r="70" spans="1:10" ht="12.75">
      <c r="A70" s="16">
        <v>69</v>
      </c>
      <c r="B70" s="16">
        <v>58</v>
      </c>
      <c r="C70" s="16">
        <v>20</v>
      </c>
      <c r="D70" s="16">
        <v>10</v>
      </c>
      <c r="E70" s="17">
        <v>0.4513888888888889</v>
      </c>
      <c r="F70" s="1">
        <v>90</v>
      </c>
      <c r="G70" s="2" t="s">
        <v>193</v>
      </c>
      <c r="H70" s="2" t="s">
        <v>44</v>
      </c>
      <c r="I70" s="2" t="s">
        <v>32</v>
      </c>
      <c r="J70" s="2" t="s">
        <v>33</v>
      </c>
    </row>
    <row r="71" spans="1:10" ht="12.75">
      <c r="A71" s="16">
        <v>69</v>
      </c>
      <c r="B71" s="16">
        <v>58</v>
      </c>
      <c r="C71" s="16">
        <v>20</v>
      </c>
      <c r="D71" s="16">
        <v>10</v>
      </c>
      <c r="E71" s="17">
        <v>0.4513888888888889</v>
      </c>
      <c r="F71" s="1">
        <v>91</v>
      </c>
      <c r="G71" s="2" t="s">
        <v>194</v>
      </c>
      <c r="H71" s="2" t="s">
        <v>1</v>
      </c>
      <c r="I71" s="2" t="s">
        <v>32</v>
      </c>
      <c r="J71" s="2" t="s">
        <v>33</v>
      </c>
    </row>
    <row r="72" spans="1:10" ht="12.75">
      <c r="A72" s="16">
        <v>71</v>
      </c>
      <c r="B72" s="16">
        <v>60</v>
      </c>
      <c r="C72" s="16">
        <v>9</v>
      </c>
      <c r="D72" s="16">
        <v>9</v>
      </c>
      <c r="E72" s="17">
        <v>0.37222222222222223</v>
      </c>
      <c r="F72" s="1">
        <v>100</v>
      </c>
      <c r="G72" s="2" t="s">
        <v>208</v>
      </c>
      <c r="H72" s="2" t="s">
        <v>207</v>
      </c>
      <c r="I72" s="2" t="s">
        <v>209</v>
      </c>
      <c r="J72" s="2" t="s">
        <v>210</v>
      </c>
    </row>
    <row r="73" spans="1:10" ht="12.75">
      <c r="A73" s="18">
        <v>71</v>
      </c>
      <c r="B73" s="18">
        <v>12</v>
      </c>
      <c r="C73" s="18">
        <v>9</v>
      </c>
      <c r="D73" s="18">
        <v>9</v>
      </c>
      <c r="E73" s="19">
        <v>0.37222222222222223</v>
      </c>
      <c r="F73" s="8">
        <v>101</v>
      </c>
      <c r="G73" s="9" t="s">
        <v>212</v>
      </c>
      <c r="H73" s="9" t="s">
        <v>211</v>
      </c>
      <c r="I73" s="9"/>
      <c r="J73" s="9" t="s">
        <v>210</v>
      </c>
    </row>
    <row r="74" spans="1:10" ht="12.75">
      <c r="A74" s="16">
        <v>73</v>
      </c>
      <c r="B74" s="16">
        <v>61</v>
      </c>
      <c r="C74" s="16">
        <v>9</v>
      </c>
      <c r="D74" s="16">
        <v>9</v>
      </c>
      <c r="E74" s="17">
        <v>0.37986111111111115</v>
      </c>
      <c r="F74" s="1">
        <v>56</v>
      </c>
      <c r="G74" s="2" t="s">
        <v>179</v>
      </c>
      <c r="H74" s="2" t="s">
        <v>178</v>
      </c>
      <c r="I74" s="2" t="s">
        <v>180</v>
      </c>
      <c r="J74" s="2" t="s">
        <v>139</v>
      </c>
    </row>
    <row r="75" spans="1:10" ht="12.75">
      <c r="A75" s="16">
        <v>73</v>
      </c>
      <c r="B75" s="16">
        <v>61</v>
      </c>
      <c r="C75" s="16">
        <v>9</v>
      </c>
      <c r="D75" s="16">
        <v>9</v>
      </c>
      <c r="E75" s="17">
        <v>0.37986111111111115</v>
      </c>
      <c r="F75" s="1">
        <v>57</v>
      </c>
      <c r="G75" s="2" t="s">
        <v>181</v>
      </c>
      <c r="H75" s="2" t="s">
        <v>0</v>
      </c>
      <c r="I75" s="2" t="s">
        <v>180</v>
      </c>
      <c r="J75" s="2" t="s">
        <v>33</v>
      </c>
    </row>
    <row r="76" spans="1:10" ht="12.75">
      <c r="A76" s="16">
        <v>75</v>
      </c>
      <c r="B76" s="16">
        <v>63</v>
      </c>
      <c r="C76" s="16">
        <v>9</v>
      </c>
      <c r="D76" s="16">
        <v>9</v>
      </c>
      <c r="E76" s="17">
        <v>0.38680555555555557</v>
      </c>
      <c r="F76" s="2">
        <v>89</v>
      </c>
      <c r="G76" s="2" t="s">
        <v>243</v>
      </c>
      <c r="H76" s="2" t="s">
        <v>23</v>
      </c>
      <c r="I76" s="2"/>
      <c r="J76" s="2" t="s">
        <v>33</v>
      </c>
    </row>
    <row r="77" spans="1:10" ht="12.75">
      <c r="A77" s="16">
        <v>76</v>
      </c>
      <c r="B77" s="16">
        <v>64</v>
      </c>
      <c r="C77" s="16">
        <v>9</v>
      </c>
      <c r="D77" s="16">
        <v>9</v>
      </c>
      <c r="E77" s="17">
        <v>0.38819444444444445</v>
      </c>
      <c r="F77" s="1">
        <v>84</v>
      </c>
      <c r="G77" s="2" t="s">
        <v>129</v>
      </c>
      <c r="H77" s="2" t="s">
        <v>90</v>
      </c>
      <c r="I77" s="2" t="s">
        <v>130</v>
      </c>
      <c r="J77" s="2" t="s">
        <v>33</v>
      </c>
    </row>
    <row r="78" spans="1:10" ht="12.75">
      <c r="A78" s="18">
        <v>77</v>
      </c>
      <c r="B78" s="18">
        <v>13</v>
      </c>
      <c r="C78" s="18">
        <v>8</v>
      </c>
      <c r="D78" s="18">
        <v>8</v>
      </c>
      <c r="E78" s="19">
        <v>0.3506944444444444</v>
      </c>
      <c r="F78" s="8">
        <v>48</v>
      </c>
      <c r="G78" s="9" t="s">
        <v>164</v>
      </c>
      <c r="H78" s="9" t="s">
        <v>131</v>
      </c>
      <c r="I78" s="9"/>
      <c r="J78" s="9" t="s">
        <v>33</v>
      </c>
    </row>
    <row r="79" spans="1:10" ht="12.75">
      <c r="A79" s="18">
        <v>78</v>
      </c>
      <c r="B79" s="18">
        <v>14</v>
      </c>
      <c r="C79" s="18">
        <v>8</v>
      </c>
      <c r="D79" s="18">
        <v>8</v>
      </c>
      <c r="E79" s="19">
        <v>0.38819444444444445</v>
      </c>
      <c r="F79" s="8">
        <v>85</v>
      </c>
      <c r="G79" s="9" t="s">
        <v>132</v>
      </c>
      <c r="H79" s="9" t="s">
        <v>131</v>
      </c>
      <c r="I79" s="9" t="s">
        <v>130</v>
      </c>
      <c r="J79" s="9" t="s">
        <v>133</v>
      </c>
    </row>
    <row r="108" spans="5:10" ht="12.75">
      <c r="E108" s="4"/>
      <c r="F108" s="3"/>
      <c r="G108" s="3"/>
      <c r="H108" s="3"/>
      <c r="I108" s="3"/>
      <c r="J108" s="3"/>
    </row>
    <row r="109" spans="5:10" ht="12.75">
      <c r="E109" s="4"/>
      <c r="F109" s="3"/>
      <c r="G109" s="3"/>
      <c r="H109" s="3"/>
      <c r="I109" s="3"/>
      <c r="J109" s="3"/>
    </row>
    <row r="110" spans="5:10" ht="12.75">
      <c r="E110" s="4"/>
      <c r="F110" s="3"/>
      <c r="G110" s="3"/>
      <c r="H110" s="3"/>
      <c r="I110" s="3"/>
      <c r="J110" s="3"/>
    </row>
    <row r="111" spans="5:10" ht="12.75">
      <c r="E111" s="4"/>
      <c r="F111" s="3"/>
      <c r="G111" s="3"/>
      <c r="H111" s="3"/>
      <c r="I111" s="3"/>
      <c r="J111" s="3"/>
    </row>
    <row r="112" spans="5:10" ht="12.75">
      <c r="E112" s="4"/>
      <c r="F112" s="3"/>
      <c r="G112" s="3"/>
      <c r="H112" s="3"/>
      <c r="I112" s="3"/>
      <c r="J112" s="3"/>
    </row>
    <row r="113" spans="5:10" ht="12.75">
      <c r="E113" s="4"/>
      <c r="F113" s="3"/>
      <c r="G113" s="3"/>
      <c r="H113" s="3"/>
      <c r="I113" s="3"/>
      <c r="J113" s="3"/>
    </row>
    <row r="114" spans="5:10" ht="12.75">
      <c r="E114" s="4"/>
      <c r="F114" s="3"/>
      <c r="G114" s="3"/>
      <c r="H114" s="3"/>
      <c r="I114" s="3"/>
      <c r="J114" s="3"/>
    </row>
    <row r="115" spans="5:10" ht="12.75">
      <c r="E115" s="4"/>
      <c r="F115" s="3"/>
      <c r="G115" s="3"/>
      <c r="H115" s="3"/>
      <c r="I115" s="3"/>
      <c r="J115" s="3"/>
    </row>
    <row r="116" spans="5:10" ht="12.75">
      <c r="E116" s="4"/>
      <c r="F116" s="3"/>
      <c r="G116" s="3"/>
      <c r="H116" s="3"/>
      <c r="I116" s="3"/>
      <c r="J116" s="3"/>
    </row>
    <row r="117" spans="5:10" ht="12.75">
      <c r="E117" s="4"/>
      <c r="F117" s="3"/>
      <c r="G117" s="3"/>
      <c r="H117" s="3"/>
      <c r="I117" s="3"/>
      <c r="J117" s="3"/>
    </row>
    <row r="118" spans="5:10" ht="12.75">
      <c r="E118" s="4"/>
      <c r="F118" s="3"/>
      <c r="G118" s="3"/>
      <c r="H118" s="3"/>
      <c r="I118" s="3"/>
      <c r="J118" s="3"/>
    </row>
    <row r="119" spans="6:10" ht="12.75">
      <c r="F119" s="3"/>
      <c r="G119" s="3"/>
      <c r="H119" s="3"/>
      <c r="I119" s="3"/>
      <c r="J119" s="3"/>
    </row>
    <row r="120" spans="6:10" ht="12.75">
      <c r="F120" s="4"/>
      <c r="G120" s="4"/>
      <c r="H120" s="4"/>
      <c r="I120" s="4"/>
      <c r="J120" s="4"/>
    </row>
    <row r="121" spans="6:10" ht="12.75">
      <c r="F121" s="4"/>
      <c r="G121" s="4"/>
      <c r="H121" s="4"/>
      <c r="I121" s="4"/>
      <c r="J121" s="4"/>
    </row>
  </sheetData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F15" sqref="F15"/>
    </sheetView>
  </sheetViews>
  <sheetFormatPr defaultColWidth="9.00390625" defaultRowHeight="12.75"/>
  <cols>
    <col min="1" max="2" width="7.875" style="0" bestFit="1" customWidth="1"/>
    <col min="3" max="4" width="7.00390625" style="0" bestFit="1" customWidth="1"/>
    <col min="5" max="5" width="7.625" style="0" customWidth="1"/>
    <col min="6" max="6" width="7.375" style="0" bestFit="1" customWidth="1"/>
    <col min="7" max="7" width="15.00390625" style="0" bestFit="1" customWidth="1"/>
    <col min="8" max="8" width="11.125" style="0" bestFit="1" customWidth="1"/>
    <col min="9" max="9" width="18.375" style="0" bestFit="1" customWidth="1"/>
    <col min="10" max="11" width="20.375" style="0" bestFit="1" customWidth="1"/>
  </cols>
  <sheetData>
    <row r="1" spans="1:10" ht="38.25">
      <c r="A1" s="11" t="s">
        <v>249</v>
      </c>
      <c r="B1" s="10" t="s">
        <v>250</v>
      </c>
      <c r="C1" s="12" t="s">
        <v>251</v>
      </c>
      <c r="D1" s="12" t="s">
        <v>252</v>
      </c>
      <c r="E1" s="13" t="s">
        <v>248</v>
      </c>
      <c r="F1" s="10" t="s">
        <v>222</v>
      </c>
      <c r="G1" s="11" t="s">
        <v>218</v>
      </c>
      <c r="H1" s="11" t="s">
        <v>219</v>
      </c>
      <c r="I1" s="11" t="s">
        <v>220</v>
      </c>
      <c r="J1" s="11" t="s">
        <v>221</v>
      </c>
    </row>
    <row r="2" spans="1:10" ht="12.75">
      <c r="A2" s="21">
        <v>1</v>
      </c>
      <c r="B2" s="21">
        <v>1</v>
      </c>
      <c r="C2" s="21">
        <v>7</v>
      </c>
      <c r="D2" s="21">
        <v>7</v>
      </c>
      <c r="E2" s="25">
        <v>0.16666666666666666</v>
      </c>
      <c r="F2" s="26">
        <v>16</v>
      </c>
      <c r="G2" s="27" t="s">
        <v>10</v>
      </c>
      <c r="H2" s="27" t="s">
        <v>9</v>
      </c>
      <c r="I2" s="27"/>
      <c r="J2" s="27" t="s">
        <v>11</v>
      </c>
    </row>
    <row r="3" spans="1:10" ht="12.75">
      <c r="A3" s="14">
        <v>2</v>
      </c>
      <c r="B3" s="14">
        <v>1</v>
      </c>
      <c r="C3" s="30">
        <v>7</v>
      </c>
      <c r="D3" s="30">
        <v>7</v>
      </c>
      <c r="E3" s="15">
        <v>0.18055555555555555</v>
      </c>
      <c r="F3" s="5">
        <v>50</v>
      </c>
      <c r="G3" s="5" t="s">
        <v>234</v>
      </c>
      <c r="H3" s="5" t="s">
        <v>1</v>
      </c>
      <c r="I3" s="5" t="s">
        <v>246</v>
      </c>
      <c r="J3" s="5" t="s">
        <v>247</v>
      </c>
    </row>
    <row r="4" spans="1:10" ht="12.75">
      <c r="A4" s="14">
        <v>2</v>
      </c>
      <c r="B4" s="14">
        <v>1</v>
      </c>
      <c r="C4" s="30">
        <v>7</v>
      </c>
      <c r="D4" s="30">
        <v>7</v>
      </c>
      <c r="E4" s="15">
        <v>0.18055555555555555</v>
      </c>
      <c r="F4" s="6">
        <v>58</v>
      </c>
      <c r="G4" s="5" t="s">
        <v>59</v>
      </c>
      <c r="H4" s="5" t="s">
        <v>58</v>
      </c>
      <c r="I4" s="5" t="s">
        <v>60</v>
      </c>
      <c r="J4" s="5" t="s">
        <v>33</v>
      </c>
    </row>
    <row r="5" spans="1:10" ht="12.75">
      <c r="A5" s="21">
        <v>4</v>
      </c>
      <c r="B5" s="21">
        <v>2</v>
      </c>
      <c r="C5" s="21">
        <v>7</v>
      </c>
      <c r="D5" s="21">
        <v>7</v>
      </c>
      <c r="E5" s="22">
        <v>0.19444444444444445</v>
      </c>
      <c r="F5" s="24">
        <v>105</v>
      </c>
      <c r="G5" s="24" t="s">
        <v>244</v>
      </c>
      <c r="H5" s="24" t="s">
        <v>245</v>
      </c>
      <c r="I5" s="24" t="s">
        <v>187</v>
      </c>
      <c r="J5" s="24" t="s">
        <v>33</v>
      </c>
    </row>
    <row r="6" spans="1:10" ht="12.75">
      <c r="A6" s="14">
        <v>4</v>
      </c>
      <c r="B6" s="14">
        <v>3</v>
      </c>
      <c r="C6" s="30">
        <v>7</v>
      </c>
      <c r="D6" s="30">
        <v>7</v>
      </c>
      <c r="E6" s="15">
        <v>0.19444444444444445</v>
      </c>
      <c r="F6" s="5">
        <v>106</v>
      </c>
      <c r="G6" s="5" t="s">
        <v>244</v>
      </c>
      <c r="H6" s="5" t="s">
        <v>161</v>
      </c>
      <c r="I6" s="5" t="s">
        <v>187</v>
      </c>
      <c r="J6" s="5" t="s">
        <v>33</v>
      </c>
    </row>
    <row r="7" spans="1:10" ht="12.75">
      <c r="A7" s="16">
        <v>6</v>
      </c>
      <c r="B7" s="16">
        <v>4</v>
      </c>
      <c r="C7" s="29">
        <v>7</v>
      </c>
      <c r="D7" s="29">
        <v>7</v>
      </c>
      <c r="E7" s="20">
        <v>0.1951388888888889</v>
      </c>
      <c r="F7" s="7">
        <v>55</v>
      </c>
      <c r="G7" s="7" t="s">
        <v>238</v>
      </c>
      <c r="H7" s="7" t="s">
        <v>239</v>
      </c>
      <c r="I7" s="7"/>
      <c r="J7" s="7" t="s">
        <v>33</v>
      </c>
    </row>
    <row r="8" spans="1:10" ht="12.75">
      <c r="A8" s="16">
        <v>7</v>
      </c>
      <c r="B8" s="16">
        <v>5</v>
      </c>
      <c r="C8" s="29">
        <v>7</v>
      </c>
      <c r="D8" s="29">
        <v>7</v>
      </c>
      <c r="E8" s="17">
        <v>0.20555555555555557</v>
      </c>
      <c r="F8" s="2">
        <v>49</v>
      </c>
      <c r="G8" s="2" t="s">
        <v>235</v>
      </c>
      <c r="H8" s="2" t="s">
        <v>28</v>
      </c>
      <c r="I8" s="2"/>
      <c r="J8" s="2" t="s">
        <v>33</v>
      </c>
    </row>
    <row r="9" spans="1:10" ht="12.75">
      <c r="A9" s="16">
        <v>8</v>
      </c>
      <c r="B9" s="16">
        <v>6</v>
      </c>
      <c r="C9" s="29">
        <v>7</v>
      </c>
      <c r="D9" s="29">
        <v>7</v>
      </c>
      <c r="E9" s="17">
        <v>0.2125</v>
      </c>
      <c r="F9" s="1">
        <v>95</v>
      </c>
      <c r="G9" s="2" t="s">
        <v>186</v>
      </c>
      <c r="H9" s="2" t="s">
        <v>0</v>
      </c>
      <c r="I9" s="2" t="s">
        <v>187</v>
      </c>
      <c r="J9" s="2" t="s">
        <v>33</v>
      </c>
    </row>
    <row r="10" spans="1:10" ht="12.75">
      <c r="A10" s="21">
        <v>9</v>
      </c>
      <c r="B10" s="21">
        <v>3</v>
      </c>
      <c r="C10" s="21">
        <v>7</v>
      </c>
      <c r="D10" s="21">
        <v>7</v>
      </c>
      <c r="E10" s="22">
        <v>0.21736111111111112</v>
      </c>
      <c r="F10" s="23">
        <v>82</v>
      </c>
      <c r="G10" s="24" t="s">
        <v>75</v>
      </c>
      <c r="H10" s="24" t="s">
        <v>64</v>
      </c>
      <c r="I10" s="24" t="s">
        <v>73</v>
      </c>
      <c r="J10" s="24" t="s">
        <v>74</v>
      </c>
    </row>
    <row r="11" spans="1:10" ht="12.75">
      <c r="A11" s="16">
        <v>9</v>
      </c>
      <c r="B11" s="16">
        <v>7</v>
      </c>
      <c r="C11" s="29">
        <v>7</v>
      </c>
      <c r="D11" s="29">
        <v>7</v>
      </c>
      <c r="E11" s="17">
        <v>0.21736111111111112</v>
      </c>
      <c r="F11" s="1">
        <v>83</v>
      </c>
      <c r="G11" s="2" t="s">
        <v>72</v>
      </c>
      <c r="H11" s="2" t="s">
        <v>71</v>
      </c>
      <c r="I11" s="2" t="s">
        <v>73</v>
      </c>
      <c r="J11" s="2" t="s">
        <v>74</v>
      </c>
    </row>
    <row r="12" spans="1:10" ht="12.75">
      <c r="A12" s="16">
        <v>11</v>
      </c>
      <c r="B12" s="16">
        <v>8</v>
      </c>
      <c r="C12" s="29">
        <v>7</v>
      </c>
      <c r="D12" s="29">
        <v>7</v>
      </c>
      <c r="E12" s="17">
        <v>0.2375</v>
      </c>
      <c r="F12" s="1">
        <v>103</v>
      </c>
      <c r="G12" s="2" t="s">
        <v>182</v>
      </c>
      <c r="H12" s="2" t="s">
        <v>79</v>
      </c>
      <c r="I12" s="2"/>
      <c r="J12" s="2" t="s">
        <v>139</v>
      </c>
    </row>
    <row r="13" spans="1:10" ht="12.75">
      <c r="A13" s="16">
        <v>11</v>
      </c>
      <c r="B13" s="16">
        <v>8</v>
      </c>
      <c r="C13" s="29">
        <v>7</v>
      </c>
      <c r="D13" s="29">
        <v>7</v>
      </c>
      <c r="E13" s="17">
        <v>0.2375</v>
      </c>
      <c r="F13" s="1">
        <v>104</v>
      </c>
      <c r="G13" s="2" t="s">
        <v>162</v>
      </c>
      <c r="H13" s="2" t="s">
        <v>161</v>
      </c>
      <c r="I13" s="2"/>
      <c r="J13" s="2" t="s">
        <v>33</v>
      </c>
    </row>
    <row r="14" spans="1:10" ht="12.75">
      <c r="A14" s="16">
        <v>13</v>
      </c>
      <c r="B14" s="16">
        <v>10</v>
      </c>
      <c r="C14" s="29">
        <v>7</v>
      </c>
      <c r="D14" s="29">
        <v>7</v>
      </c>
      <c r="E14" s="17">
        <v>0.23958333333333334</v>
      </c>
      <c r="F14" s="1">
        <v>23</v>
      </c>
      <c r="G14" s="2" t="s">
        <v>195</v>
      </c>
      <c r="H14" s="2" t="s">
        <v>12</v>
      </c>
      <c r="I14" s="2"/>
      <c r="J14" s="2" t="s">
        <v>196</v>
      </c>
    </row>
    <row r="15" spans="1:10" ht="12.75">
      <c r="A15" s="16">
        <v>14</v>
      </c>
      <c r="B15" s="16">
        <v>11</v>
      </c>
      <c r="C15" s="29">
        <v>7</v>
      </c>
      <c r="D15" s="29">
        <v>7</v>
      </c>
      <c r="E15" s="17">
        <v>0.24513888888888888</v>
      </c>
      <c r="F15" s="2">
        <v>61</v>
      </c>
      <c r="G15" s="2" t="s">
        <v>240</v>
      </c>
      <c r="H15" s="2" t="s">
        <v>30</v>
      </c>
      <c r="I15" s="2"/>
      <c r="J15" s="2" t="s">
        <v>33</v>
      </c>
    </row>
    <row r="16" spans="1:10" ht="12.75">
      <c r="A16" s="16">
        <v>15</v>
      </c>
      <c r="B16" s="16">
        <v>12</v>
      </c>
      <c r="C16" s="29">
        <v>7</v>
      </c>
      <c r="D16" s="29">
        <v>7</v>
      </c>
      <c r="E16" s="17">
        <v>0.31736111111111115</v>
      </c>
      <c r="F16" s="1">
        <v>12</v>
      </c>
      <c r="G16" s="2" t="s">
        <v>81</v>
      </c>
      <c r="H16" s="2" t="s">
        <v>80</v>
      </c>
      <c r="I16" s="2"/>
      <c r="J16" s="2" t="s">
        <v>36</v>
      </c>
    </row>
    <row r="17" spans="1:10" ht="12.75">
      <c r="A17" s="18">
        <v>15</v>
      </c>
      <c r="B17" s="18">
        <v>4</v>
      </c>
      <c r="C17" s="28">
        <v>7</v>
      </c>
      <c r="D17" s="28">
        <v>7</v>
      </c>
      <c r="E17" s="19">
        <v>0.31736111111111115</v>
      </c>
      <c r="F17" s="8">
        <v>13</v>
      </c>
      <c r="G17" s="9" t="s">
        <v>83</v>
      </c>
      <c r="H17" s="9" t="s">
        <v>82</v>
      </c>
      <c r="I17" s="9"/>
      <c r="J17" s="9" t="s">
        <v>36</v>
      </c>
    </row>
    <row r="18" spans="1:10" ht="12.75">
      <c r="A18" s="18">
        <v>15</v>
      </c>
      <c r="B18" s="18">
        <v>4</v>
      </c>
      <c r="C18" s="28">
        <v>7</v>
      </c>
      <c r="D18" s="28">
        <v>7</v>
      </c>
      <c r="E18" s="19">
        <v>0.31736111111111115</v>
      </c>
      <c r="F18" s="8">
        <v>92</v>
      </c>
      <c r="G18" s="9" t="s">
        <v>135</v>
      </c>
      <c r="H18" s="9" t="s">
        <v>134</v>
      </c>
      <c r="I18" s="9"/>
      <c r="J18" s="9" t="s">
        <v>136</v>
      </c>
    </row>
    <row r="19" spans="1:10" ht="12.75">
      <c r="A19" s="16">
        <v>18</v>
      </c>
      <c r="B19" s="16">
        <v>13</v>
      </c>
      <c r="C19" s="29">
        <v>7</v>
      </c>
      <c r="D19" s="29">
        <v>7</v>
      </c>
      <c r="E19" s="17">
        <v>0.34375</v>
      </c>
      <c r="F19" s="2">
        <v>39</v>
      </c>
      <c r="G19" s="2" t="s">
        <v>230</v>
      </c>
      <c r="H19" s="2" t="s">
        <v>119</v>
      </c>
      <c r="I19" s="2"/>
      <c r="J19" s="2"/>
    </row>
    <row r="20" spans="1:10" ht="12.75">
      <c r="A20" s="16">
        <v>19</v>
      </c>
      <c r="B20" s="16">
        <v>14</v>
      </c>
      <c r="C20" s="29">
        <v>6</v>
      </c>
      <c r="D20" s="29">
        <v>6</v>
      </c>
      <c r="E20" s="17">
        <v>0.20902777777777778</v>
      </c>
      <c r="F20" s="1">
        <v>102</v>
      </c>
      <c r="G20" s="2" t="s">
        <v>163</v>
      </c>
      <c r="H20" s="2" t="s">
        <v>12</v>
      </c>
      <c r="I20" s="2"/>
      <c r="J20" s="2" t="s">
        <v>139</v>
      </c>
    </row>
    <row r="21" spans="1:10" ht="12.75">
      <c r="A21" s="16">
        <v>20</v>
      </c>
      <c r="B21" s="16">
        <v>15</v>
      </c>
      <c r="C21" s="29">
        <v>6</v>
      </c>
      <c r="D21" s="29">
        <v>6</v>
      </c>
      <c r="E21" s="17">
        <v>0.3888888888888889</v>
      </c>
      <c r="F21" s="1">
        <v>67</v>
      </c>
      <c r="G21" s="2" t="s">
        <v>175</v>
      </c>
      <c r="H21" s="2" t="s">
        <v>121</v>
      </c>
      <c r="I21" s="2"/>
      <c r="J21" s="2" t="s">
        <v>89</v>
      </c>
    </row>
    <row r="22" spans="1:10" ht="12.75">
      <c r="A22" s="16">
        <v>20</v>
      </c>
      <c r="B22" s="16">
        <v>15</v>
      </c>
      <c r="C22" s="29">
        <v>6</v>
      </c>
      <c r="D22" s="29">
        <v>6</v>
      </c>
      <c r="E22" s="17">
        <v>0.3888888888888889</v>
      </c>
      <c r="F22" s="1">
        <v>68</v>
      </c>
      <c r="G22" s="2" t="s">
        <v>175</v>
      </c>
      <c r="H22" s="2" t="s">
        <v>12</v>
      </c>
      <c r="I22" s="2"/>
      <c r="J22" s="2" t="s">
        <v>89</v>
      </c>
    </row>
    <row r="23" spans="1:10" ht="12.75">
      <c r="A23" s="16">
        <v>22</v>
      </c>
      <c r="B23" s="16">
        <v>17</v>
      </c>
      <c r="C23" s="29">
        <v>6</v>
      </c>
      <c r="D23" s="29">
        <v>6</v>
      </c>
      <c r="E23" s="17">
        <v>0.4166666666666667</v>
      </c>
      <c r="F23" s="1">
        <v>51</v>
      </c>
      <c r="G23" s="2" t="s">
        <v>100</v>
      </c>
      <c r="H23" s="2" t="s">
        <v>28</v>
      </c>
      <c r="I23" s="2"/>
      <c r="J23" s="2" t="s">
        <v>33</v>
      </c>
    </row>
    <row r="24" spans="1:10" ht="12.75">
      <c r="A24" s="16">
        <v>23</v>
      </c>
      <c r="B24" s="16">
        <v>18</v>
      </c>
      <c r="C24" s="29">
        <v>5</v>
      </c>
      <c r="D24" s="29">
        <v>5</v>
      </c>
      <c r="E24" s="17">
        <v>0.18055555555555555</v>
      </c>
      <c r="F24" s="1">
        <v>73</v>
      </c>
      <c r="G24" s="2" t="s">
        <v>102</v>
      </c>
      <c r="H24" s="2" t="s">
        <v>41</v>
      </c>
      <c r="I24" s="2" t="s">
        <v>103</v>
      </c>
      <c r="J24" s="2" t="s">
        <v>104</v>
      </c>
    </row>
    <row r="25" spans="1:10" ht="12.75">
      <c r="A25" s="16">
        <v>24</v>
      </c>
      <c r="B25" s="16">
        <v>19</v>
      </c>
      <c r="C25" s="29">
        <v>3</v>
      </c>
      <c r="D25" s="29">
        <v>3</v>
      </c>
      <c r="E25" s="17">
        <v>0.40069444444444446</v>
      </c>
      <c r="F25" s="1">
        <v>30</v>
      </c>
      <c r="G25" s="2" t="s">
        <v>21</v>
      </c>
      <c r="H25" s="2" t="s">
        <v>22</v>
      </c>
      <c r="I25" s="2" t="s">
        <v>18</v>
      </c>
      <c r="J25" s="2" t="s">
        <v>19</v>
      </c>
    </row>
    <row r="26" spans="1:10" ht="12.75">
      <c r="A26" s="16">
        <v>24</v>
      </c>
      <c r="B26" s="16">
        <v>19</v>
      </c>
      <c r="C26" s="29">
        <v>3</v>
      </c>
      <c r="D26" s="29">
        <v>3</v>
      </c>
      <c r="E26" s="17">
        <v>0.40069444444444446</v>
      </c>
      <c r="F26" s="1">
        <v>31</v>
      </c>
      <c r="G26" s="2" t="s">
        <v>21</v>
      </c>
      <c r="H26" s="2" t="s">
        <v>20</v>
      </c>
      <c r="I26" s="2" t="s">
        <v>18</v>
      </c>
      <c r="J26" s="2" t="s">
        <v>19</v>
      </c>
    </row>
    <row r="27" spans="1:10" ht="12.75">
      <c r="A27" s="18">
        <v>24</v>
      </c>
      <c r="B27" s="18">
        <v>6</v>
      </c>
      <c r="C27" s="28">
        <v>3</v>
      </c>
      <c r="D27" s="28">
        <v>3</v>
      </c>
      <c r="E27" s="19">
        <v>0.40069444444444446</v>
      </c>
      <c r="F27" s="8">
        <v>33</v>
      </c>
      <c r="G27" s="9" t="s">
        <v>17</v>
      </c>
      <c r="H27" s="9" t="s">
        <v>16</v>
      </c>
      <c r="I27" s="9" t="s">
        <v>18</v>
      </c>
      <c r="J27" s="9" t="s">
        <v>19</v>
      </c>
    </row>
    <row r="28" spans="1:10" ht="12.75">
      <c r="A28" s="18">
        <v>27</v>
      </c>
      <c r="B28" s="18">
        <v>7</v>
      </c>
      <c r="C28" s="28">
        <v>2</v>
      </c>
      <c r="D28" s="28">
        <v>2</v>
      </c>
      <c r="E28" s="19">
        <v>0.2388888888888889</v>
      </c>
      <c r="F28" s="8">
        <v>1</v>
      </c>
      <c r="G28" s="9" t="s">
        <v>6</v>
      </c>
      <c r="H28" s="9" t="s">
        <v>5</v>
      </c>
      <c r="I28" s="9" t="s">
        <v>7</v>
      </c>
      <c r="J28" s="9" t="s">
        <v>8</v>
      </c>
    </row>
    <row r="29" spans="1:10" ht="12.75">
      <c r="A29" s="18">
        <v>28</v>
      </c>
      <c r="B29" s="18">
        <v>8</v>
      </c>
      <c r="C29" s="28">
        <v>5</v>
      </c>
      <c r="D29" s="28">
        <v>1</v>
      </c>
      <c r="E29" s="19">
        <v>0.4284722222222222</v>
      </c>
      <c r="F29" s="8">
        <v>53</v>
      </c>
      <c r="G29" s="9" t="s">
        <v>146</v>
      </c>
      <c r="H29" s="9" t="s">
        <v>25</v>
      </c>
      <c r="I29" s="9"/>
      <c r="J29" s="9" t="s">
        <v>147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14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3" max="3" width="10.75390625" style="0" bestFit="1" customWidth="1"/>
    <col min="5" max="5" width="23.875" style="0" bestFit="1" customWidth="1"/>
    <col min="6" max="6" width="36.375" style="0" bestFit="1" customWidth="1"/>
    <col min="7" max="7" width="10.625" style="0" customWidth="1"/>
    <col min="10" max="10" width="10.375" style="0" customWidth="1"/>
    <col min="11" max="11" width="10.125" style="0" customWidth="1"/>
    <col min="13" max="13" width="10.125" style="0" customWidth="1"/>
    <col min="58" max="58" width="23.875" style="0" bestFit="1" customWidth="1"/>
  </cols>
  <sheetData>
    <row r="1" spans="1:58" ht="43.5" customHeight="1">
      <c r="A1" s="38" t="s">
        <v>324</v>
      </c>
      <c r="B1" s="38" t="s">
        <v>323</v>
      </c>
      <c r="C1" s="38" t="s">
        <v>322</v>
      </c>
      <c r="D1" s="38" t="s">
        <v>271</v>
      </c>
      <c r="E1" s="38" t="s">
        <v>270</v>
      </c>
      <c r="F1" s="47" t="s">
        <v>325</v>
      </c>
      <c r="G1" s="46" t="s">
        <v>321</v>
      </c>
      <c r="H1" s="46" t="s">
        <v>320</v>
      </c>
      <c r="I1" s="38" t="s">
        <v>319</v>
      </c>
      <c r="J1" s="38" t="s">
        <v>318</v>
      </c>
      <c r="K1" s="38" t="s">
        <v>317</v>
      </c>
      <c r="L1" s="38" t="s">
        <v>316</v>
      </c>
      <c r="M1" s="38" t="s">
        <v>315</v>
      </c>
      <c r="N1" s="38" t="s">
        <v>314</v>
      </c>
      <c r="O1" s="45" t="s">
        <v>313</v>
      </c>
      <c r="P1" s="45" t="s">
        <v>312</v>
      </c>
      <c r="Q1" s="45" t="s">
        <v>311</v>
      </c>
      <c r="R1" s="45" t="s">
        <v>310</v>
      </c>
      <c r="S1" s="45" t="s">
        <v>309</v>
      </c>
      <c r="T1" s="45" t="s">
        <v>308</v>
      </c>
      <c r="U1" s="45" t="s">
        <v>307</v>
      </c>
      <c r="V1" s="43" t="s">
        <v>306</v>
      </c>
      <c r="W1" s="43" t="s">
        <v>305</v>
      </c>
      <c r="X1" s="44" t="s">
        <v>304</v>
      </c>
      <c r="Y1" s="44" t="s">
        <v>303</v>
      </c>
      <c r="Z1" s="44" t="s">
        <v>302</v>
      </c>
      <c r="AA1" s="44" t="s">
        <v>301</v>
      </c>
      <c r="AB1" s="43" t="s">
        <v>300</v>
      </c>
      <c r="AC1" s="43" t="s">
        <v>299</v>
      </c>
      <c r="AD1" s="43" t="s">
        <v>298</v>
      </c>
      <c r="AE1" s="43" t="s">
        <v>297</v>
      </c>
      <c r="AF1" s="43" t="s">
        <v>296</v>
      </c>
      <c r="AG1" s="43" t="s">
        <v>295</v>
      </c>
      <c r="AH1" s="43" t="s">
        <v>294</v>
      </c>
      <c r="AI1" s="42" t="s">
        <v>293</v>
      </c>
      <c r="AJ1" s="41" t="s">
        <v>292</v>
      </c>
      <c r="AK1" s="41" t="s">
        <v>291</v>
      </c>
      <c r="AL1" s="41" t="s">
        <v>290</v>
      </c>
      <c r="AM1" s="41" t="s">
        <v>289</v>
      </c>
      <c r="AN1" s="40" t="s">
        <v>288</v>
      </c>
      <c r="AO1" s="40" t="s">
        <v>287</v>
      </c>
      <c r="AP1" s="40" t="s">
        <v>286</v>
      </c>
      <c r="AQ1" s="39" t="s">
        <v>285</v>
      </c>
      <c r="AR1" s="39" t="s">
        <v>284</v>
      </c>
      <c r="AS1" s="39" t="s">
        <v>283</v>
      </c>
      <c r="AT1" s="39" t="s">
        <v>282</v>
      </c>
      <c r="AU1" s="40" t="s">
        <v>281</v>
      </c>
      <c r="AV1" s="40" t="s">
        <v>280</v>
      </c>
      <c r="AW1" s="40" t="s">
        <v>279</v>
      </c>
      <c r="AX1" s="39" t="s">
        <v>278</v>
      </c>
      <c r="AY1" s="39" t="s">
        <v>277</v>
      </c>
      <c r="AZ1" s="39" t="s">
        <v>276</v>
      </c>
      <c r="BA1" s="39" t="s">
        <v>275</v>
      </c>
      <c r="BB1" s="39" t="s">
        <v>274</v>
      </c>
      <c r="BC1" s="39" t="s">
        <v>273</v>
      </c>
      <c r="BD1" s="39" t="s">
        <v>272</v>
      </c>
      <c r="BE1" s="38" t="s">
        <v>271</v>
      </c>
      <c r="BF1" s="38" t="s">
        <v>270</v>
      </c>
    </row>
    <row r="2" spans="1:58" ht="12.75">
      <c r="A2" s="32">
        <v>1</v>
      </c>
      <c r="B2" s="32">
        <v>1</v>
      </c>
      <c r="C2" s="32"/>
      <c r="D2" s="32">
        <v>305</v>
      </c>
      <c r="E2" s="37" t="s">
        <v>269</v>
      </c>
      <c r="F2" s="32" t="s">
        <v>335</v>
      </c>
      <c r="G2" s="36">
        <f aca="true" t="shared" si="0" ref="G2:G14">SUM(O2:BD2)</f>
        <v>80</v>
      </c>
      <c r="H2" s="35">
        <v>0.8215277777777777</v>
      </c>
      <c r="I2" s="34">
        <f aca="true" t="shared" si="1" ref="I2:I14">42-COUNTBLANK(O2:BD2)</f>
        <v>42</v>
      </c>
      <c r="J2" s="33">
        <v>0.12638888888888888</v>
      </c>
      <c r="K2" s="33">
        <v>0.3368055555555556</v>
      </c>
      <c r="L2" s="33">
        <v>0.4125</v>
      </c>
      <c r="M2" s="33">
        <v>0.5270833333333333</v>
      </c>
      <c r="N2" s="33">
        <v>0.7486111111111111</v>
      </c>
      <c r="O2" s="32">
        <v>2</v>
      </c>
      <c r="P2" s="32">
        <v>2</v>
      </c>
      <c r="Q2" s="32">
        <v>2</v>
      </c>
      <c r="R2" s="32">
        <v>2</v>
      </c>
      <c r="S2" s="32">
        <v>2</v>
      </c>
      <c r="T2" s="32">
        <v>2</v>
      </c>
      <c r="U2" s="32">
        <v>2</v>
      </c>
      <c r="V2" s="32">
        <v>2</v>
      </c>
      <c r="W2" s="32">
        <v>2</v>
      </c>
      <c r="X2" s="32">
        <v>1</v>
      </c>
      <c r="Y2" s="32">
        <v>1</v>
      </c>
      <c r="Z2" s="32">
        <v>1</v>
      </c>
      <c r="AA2" s="32">
        <v>1</v>
      </c>
      <c r="AB2" s="32">
        <v>1</v>
      </c>
      <c r="AC2" s="32">
        <v>1</v>
      </c>
      <c r="AD2" s="32">
        <v>2</v>
      </c>
      <c r="AE2" s="32">
        <v>2</v>
      </c>
      <c r="AF2" s="32">
        <v>4</v>
      </c>
      <c r="AG2" s="32">
        <v>2</v>
      </c>
      <c r="AH2" s="32">
        <v>2</v>
      </c>
      <c r="AI2" s="32">
        <v>5</v>
      </c>
      <c r="AJ2" s="32">
        <v>1</v>
      </c>
      <c r="AK2" s="32">
        <v>3</v>
      </c>
      <c r="AL2" s="32">
        <v>4</v>
      </c>
      <c r="AM2" s="32">
        <v>2</v>
      </c>
      <c r="AN2" s="32">
        <v>2</v>
      </c>
      <c r="AO2" s="32">
        <v>2</v>
      </c>
      <c r="AP2" s="32">
        <v>3</v>
      </c>
      <c r="AQ2" s="32">
        <v>1</v>
      </c>
      <c r="AR2" s="32">
        <v>1</v>
      </c>
      <c r="AS2" s="32">
        <v>1</v>
      </c>
      <c r="AT2" s="32">
        <v>1</v>
      </c>
      <c r="AU2" s="32">
        <v>2</v>
      </c>
      <c r="AV2" s="32">
        <v>3</v>
      </c>
      <c r="AW2" s="32">
        <v>3</v>
      </c>
      <c r="AX2" s="32">
        <v>1</v>
      </c>
      <c r="AY2" s="32">
        <v>1</v>
      </c>
      <c r="AZ2" s="32">
        <v>1</v>
      </c>
      <c r="BA2" s="32">
        <v>1</v>
      </c>
      <c r="BB2" s="32">
        <v>1</v>
      </c>
      <c r="BC2" s="32">
        <v>4</v>
      </c>
      <c r="BD2" s="32">
        <v>1</v>
      </c>
      <c r="BE2" s="32">
        <v>305</v>
      </c>
      <c r="BF2" s="31" t="s">
        <v>269</v>
      </c>
    </row>
    <row r="3" spans="1:58" ht="12.75">
      <c r="A3" s="32">
        <v>2</v>
      </c>
      <c r="B3" s="32"/>
      <c r="C3" s="32">
        <v>1</v>
      </c>
      <c r="D3" s="32">
        <v>309</v>
      </c>
      <c r="E3" s="37" t="s">
        <v>268</v>
      </c>
      <c r="F3" s="32" t="s">
        <v>334</v>
      </c>
      <c r="G3" s="36">
        <f t="shared" si="0"/>
        <v>80</v>
      </c>
      <c r="H3" s="35">
        <v>0.9708333333333333</v>
      </c>
      <c r="I3" s="34">
        <f t="shared" si="1"/>
        <v>42</v>
      </c>
      <c r="J3" s="33">
        <v>0.15416666666666667</v>
      </c>
      <c r="K3" s="33">
        <v>0.4</v>
      </c>
      <c r="L3" s="33">
        <v>0.4597222222222222</v>
      </c>
      <c r="M3" s="33">
        <v>0.5770833333333333</v>
      </c>
      <c r="N3" s="33">
        <v>0.8673611111111111</v>
      </c>
      <c r="O3" s="32">
        <v>2</v>
      </c>
      <c r="P3" s="32">
        <v>2</v>
      </c>
      <c r="Q3" s="32">
        <v>2</v>
      </c>
      <c r="R3" s="32">
        <v>2</v>
      </c>
      <c r="S3" s="32">
        <v>2</v>
      </c>
      <c r="T3" s="32">
        <v>2</v>
      </c>
      <c r="U3" s="32">
        <v>2</v>
      </c>
      <c r="V3" s="32">
        <v>2</v>
      </c>
      <c r="W3" s="32">
        <v>2</v>
      </c>
      <c r="X3" s="32">
        <v>1</v>
      </c>
      <c r="Y3" s="32">
        <v>1</v>
      </c>
      <c r="Z3" s="32">
        <v>1</v>
      </c>
      <c r="AA3" s="32">
        <v>1</v>
      </c>
      <c r="AB3" s="32">
        <v>1</v>
      </c>
      <c r="AC3" s="32">
        <v>1</v>
      </c>
      <c r="AD3" s="32">
        <v>2</v>
      </c>
      <c r="AE3" s="32">
        <v>2</v>
      </c>
      <c r="AF3" s="32">
        <v>4</v>
      </c>
      <c r="AG3" s="32">
        <v>2</v>
      </c>
      <c r="AH3" s="32">
        <v>2</v>
      </c>
      <c r="AI3" s="32">
        <v>5</v>
      </c>
      <c r="AJ3" s="32">
        <v>1</v>
      </c>
      <c r="AK3" s="32">
        <v>3</v>
      </c>
      <c r="AL3" s="32">
        <v>4</v>
      </c>
      <c r="AM3" s="32">
        <v>2</v>
      </c>
      <c r="AN3" s="32">
        <v>2</v>
      </c>
      <c r="AO3" s="32">
        <v>2</v>
      </c>
      <c r="AP3" s="32">
        <v>3</v>
      </c>
      <c r="AQ3" s="32">
        <v>1</v>
      </c>
      <c r="AR3" s="32">
        <v>1</v>
      </c>
      <c r="AS3" s="32">
        <v>1</v>
      </c>
      <c r="AT3" s="32">
        <v>1</v>
      </c>
      <c r="AU3" s="32">
        <v>2</v>
      </c>
      <c r="AV3" s="32">
        <v>3</v>
      </c>
      <c r="AW3" s="32">
        <v>3</v>
      </c>
      <c r="AX3" s="32">
        <v>1</v>
      </c>
      <c r="AY3" s="32">
        <v>1</v>
      </c>
      <c r="AZ3" s="32">
        <v>1</v>
      </c>
      <c r="BA3" s="32">
        <v>1</v>
      </c>
      <c r="BB3" s="32">
        <v>1</v>
      </c>
      <c r="BC3" s="32">
        <v>4</v>
      </c>
      <c r="BD3" s="32">
        <v>1</v>
      </c>
      <c r="BE3" s="32">
        <v>309</v>
      </c>
      <c r="BF3" s="31" t="s">
        <v>268</v>
      </c>
    </row>
    <row r="4" spans="1:58" ht="12.75">
      <c r="A4" s="32">
        <v>3</v>
      </c>
      <c r="B4" s="32">
        <v>2</v>
      </c>
      <c r="C4" s="32"/>
      <c r="D4" s="32">
        <v>303</v>
      </c>
      <c r="E4" s="37" t="s">
        <v>267</v>
      </c>
      <c r="F4" s="32" t="s">
        <v>329</v>
      </c>
      <c r="G4" s="36">
        <f t="shared" si="0"/>
        <v>80</v>
      </c>
      <c r="H4" s="35">
        <v>0.9888888888888889</v>
      </c>
      <c r="I4" s="34">
        <f t="shared" si="1"/>
        <v>42</v>
      </c>
      <c r="J4" s="33">
        <v>0.11666666666666667</v>
      </c>
      <c r="K4" s="33">
        <v>0.38680555555555557</v>
      </c>
      <c r="L4" s="33">
        <v>0.4527777777777778</v>
      </c>
      <c r="M4" s="33">
        <v>0.5694444444444444</v>
      </c>
      <c r="N4" s="33">
        <v>0.8722222222222222</v>
      </c>
      <c r="O4" s="32">
        <v>2</v>
      </c>
      <c r="P4" s="32">
        <v>2</v>
      </c>
      <c r="Q4" s="32">
        <v>2</v>
      </c>
      <c r="R4" s="32">
        <v>2</v>
      </c>
      <c r="S4" s="32">
        <v>2</v>
      </c>
      <c r="T4" s="32">
        <v>2</v>
      </c>
      <c r="U4" s="32">
        <v>2</v>
      </c>
      <c r="V4" s="32">
        <v>2</v>
      </c>
      <c r="W4" s="32">
        <v>2</v>
      </c>
      <c r="X4" s="32">
        <v>1</v>
      </c>
      <c r="Y4" s="32">
        <v>1</v>
      </c>
      <c r="Z4" s="32">
        <v>1</v>
      </c>
      <c r="AA4" s="32">
        <v>1</v>
      </c>
      <c r="AB4" s="32">
        <v>1</v>
      </c>
      <c r="AC4" s="32">
        <v>1</v>
      </c>
      <c r="AD4" s="32">
        <v>2</v>
      </c>
      <c r="AE4" s="32">
        <v>2</v>
      </c>
      <c r="AF4" s="32">
        <v>4</v>
      </c>
      <c r="AG4" s="32">
        <v>2</v>
      </c>
      <c r="AH4" s="32">
        <v>2</v>
      </c>
      <c r="AI4" s="32">
        <v>5</v>
      </c>
      <c r="AJ4" s="32">
        <v>1</v>
      </c>
      <c r="AK4" s="32">
        <v>3</v>
      </c>
      <c r="AL4" s="32">
        <v>4</v>
      </c>
      <c r="AM4" s="32">
        <v>2</v>
      </c>
      <c r="AN4" s="32">
        <v>2</v>
      </c>
      <c r="AO4" s="32">
        <v>2</v>
      </c>
      <c r="AP4" s="32">
        <v>3</v>
      </c>
      <c r="AQ4" s="32">
        <v>1</v>
      </c>
      <c r="AR4" s="32">
        <v>1</v>
      </c>
      <c r="AS4" s="32">
        <v>1</v>
      </c>
      <c r="AT4" s="32">
        <v>1</v>
      </c>
      <c r="AU4" s="32">
        <v>2</v>
      </c>
      <c r="AV4" s="32">
        <v>3</v>
      </c>
      <c r="AW4" s="32">
        <v>3</v>
      </c>
      <c r="AX4" s="32">
        <v>1</v>
      </c>
      <c r="AY4" s="32">
        <v>1</v>
      </c>
      <c r="AZ4" s="32">
        <v>1</v>
      </c>
      <c r="BA4" s="32">
        <v>1</v>
      </c>
      <c r="BB4" s="32">
        <v>1</v>
      </c>
      <c r="BC4" s="32">
        <v>4</v>
      </c>
      <c r="BD4" s="32">
        <v>1</v>
      </c>
      <c r="BE4" s="32">
        <v>303</v>
      </c>
      <c r="BF4" s="31" t="s">
        <v>267</v>
      </c>
    </row>
    <row r="5" spans="1:58" ht="12.75">
      <c r="A5" s="32">
        <v>4</v>
      </c>
      <c r="B5" s="32"/>
      <c r="C5" s="32">
        <v>2</v>
      </c>
      <c r="D5" s="32">
        <v>310</v>
      </c>
      <c r="E5" s="37" t="s">
        <v>266</v>
      </c>
      <c r="F5" s="32" t="s">
        <v>332</v>
      </c>
      <c r="G5" s="36">
        <f t="shared" si="0"/>
        <v>74</v>
      </c>
      <c r="H5" s="35">
        <v>0.9826388888888888</v>
      </c>
      <c r="I5" s="34">
        <f t="shared" si="1"/>
        <v>36</v>
      </c>
      <c r="J5" s="33">
        <v>0.16944444444444445</v>
      </c>
      <c r="K5" s="33">
        <v>0.45555555555555555</v>
      </c>
      <c r="L5" s="33">
        <v>0.5423611111111111</v>
      </c>
      <c r="M5" s="33">
        <v>0.6673611111111111</v>
      </c>
      <c r="N5" s="33">
        <v>0.9111111111111111</v>
      </c>
      <c r="O5" s="32">
        <v>2</v>
      </c>
      <c r="P5" s="32">
        <v>2</v>
      </c>
      <c r="Q5" s="32">
        <v>2</v>
      </c>
      <c r="R5" s="32">
        <v>2</v>
      </c>
      <c r="S5" s="32">
        <v>2</v>
      </c>
      <c r="T5" s="32">
        <v>2</v>
      </c>
      <c r="U5" s="32">
        <v>2</v>
      </c>
      <c r="V5" s="32">
        <v>2</v>
      </c>
      <c r="W5" s="32">
        <v>2</v>
      </c>
      <c r="X5" s="32">
        <v>1</v>
      </c>
      <c r="Y5" s="32">
        <v>1</v>
      </c>
      <c r="Z5" s="32">
        <v>1</v>
      </c>
      <c r="AA5" s="32">
        <v>1</v>
      </c>
      <c r="AB5" s="32">
        <v>1</v>
      </c>
      <c r="AC5" s="32">
        <v>1</v>
      </c>
      <c r="AD5" s="32">
        <v>2</v>
      </c>
      <c r="AE5" s="32">
        <v>2</v>
      </c>
      <c r="AF5" s="32">
        <v>4</v>
      </c>
      <c r="AG5" s="32">
        <v>2</v>
      </c>
      <c r="AH5" s="32">
        <v>2</v>
      </c>
      <c r="AI5" s="32">
        <v>5</v>
      </c>
      <c r="AJ5" s="32">
        <v>1</v>
      </c>
      <c r="AK5" s="32">
        <v>3</v>
      </c>
      <c r="AL5" s="32">
        <v>4</v>
      </c>
      <c r="AM5" s="32">
        <v>2</v>
      </c>
      <c r="AN5" s="32">
        <v>2</v>
      </c>
      <c r="AO5" s="32">
        <v>2</v>
      </c>
      <c r="AP5" s="32">
        <v>3</v>
      </c>
      <c r="AQ5" s="32">
        <v>1</v>
      </c>
      <c r="AR5" s="32">
        <v>1</v>
      </c>
      <c r="AS5" s="32"/>
      <c r="AT5" s="32">
        <v>1</v>
      </c>
      <c r="AU5" s="32">
        <v>2</v>
      </c>
      <c r="AV5" s="32">
        <v>3</v>
      </c>
      <c r="AW5" s="32">
        <v>3</v>
      </c>
      <c r="AX5" s="32"/>
      <c r="AY5" s="32">
        <v>1</v>
      </c>
      <c r="AZ5" s="32"/>
      <c r="BA5" s="32"/>
      <c r="BB5" s="32"/>
      <c r="BC5" s="32">
        <v>4</v>
      </c>
      <c r="BD5" s="32"/>
      <c r="BE5" s="32">
        <v>310</v>
      </c>
      <c r="BF5" s="31" t="s">
        <v>266</v>
      </c>
    </row>
    <row r="6" spans="1:58" ht="12.75">
      <c r="A6" s="38" t="s">
        <v>265</v>
      </c>
      <c r="B6" s="32"/>
      <c r="C6" s="32" t="s">
        <v>264</v>
      </c>
      <c r="D6" s="32">
        <v>302</v>
      </c>
      <c r="E6" s="37" t="s">
        <v>263</v>
      </c>
      <c r="F6" s="32" t="s">
        <v>331</v>
      </c>
      <c r="G6" s="36">
        <f t="shared" si="0"/>
        <v>66</v>
      </c>
      <c r="H6" s="35">
        <v>0.9145833333333333</v>
      </c>
      <c r="I6" s="34">
        <f t="shared" si="1"/>
        <v>33</v>
      </c>
      <c r="J6" s="33">
        <v>0.17777777777777778</v>
      </c>
      <c r="K6" s="33">
        <v>0.4375</v>
      </c>
      <c r="L6" s="33">
        <v>0.49722222222222223</v>
      </c>
      <c r="M6" s="33">
        <v>0.6277777777777778</v>
      </c>
      <c r="N6" s="33">
        <v>0.9145833333333333</v>
      </c>
      <c r="O6" s="32">
        <v>2</v>
      </c>
      <c r="P6" s="32">
        <v>2</v>
      </c>
      <c r="Q6" s="32">
        <v>2</v>
      </c>
      <c r="R6" s="32">
        <v>2</v>
      </c>
      <c r="S6" s="32">
        <v>2</v>
      </c>
      <c r="T6" s="32">
        <v>2</v>
      </c>
      <c r="U6" s="32">
        <v>2</v>
      </c>
      <c r="V6" s="32">
        <v>2</v>
      </c>
      <c r="W6" s="32"/>
      <c r="X6" s="32">
        <v>1</v>
      </c>
      <c r="Y6" s="32">
        <v>1</v>
      </c>
      <c r="Z6" s="32">
        <v>1</v>
      </c>
      <c r="AA6" s="32">
        <v>1</v>
      </c>
      <c r="AB6" s="32">
        <v>1</v>
      </c>
      <c r="AC6" s="32">
        <v>1</v>
      </c>
      <c r="AD6" s="32">
        <v>2</v>
      </c>
      <c r="AE6" s="32">
        <v>2</v>
      </c>
      <c r="AF6" s="32">
        <v>4</v>
      </c>
      <c r="AG6" s="32">
        <v>2</v>
      </c>
      <c r="AH6" s="32">
        <v>2</v>
      </c>
      <c r="AI6" s="32">
        <v>5</v>
      </c>
      <c r="AJ6" s="32">
        <v>1</v>
      </c>
      <c r="AK6" s="32">
        <v>3</v>
      </c>
      <c r="AL6" s="32">
        <v>4</v>
      </c>
      <c r="AM6" s="32">
        <v>2</v>
      </c>
      <c r="AN6" s="32">
        <v>2</v>
      </c>
      <c r="AO6" s="32"/>
      <c r="AP6" s="32">
        <v>3</v>
      </c>
      <c r="AQ6" s="32">
        <v>1</v>
      </c>
      <c r="AR6" s="32">
        <v>1</v>
      </c>
      <c r="AS6" s="32">
        <v>1</v>
      </c>
      <c r="AT6" s="32">
        <v>1</v>
      </c>
      <c r="AU6" s="32">
        <v>2</v>
      </c>
      <c r="AV6" s="32">
        <v>3</v>
      </c>
      <c r="AW6" s="32">
        <v>3</v>
      </c>
      <c r="AX6" s="32"/>
      <c r="AY6" s="32"/>
      <c r="AZ6" s="32"/>
      <c r="BA6" s="32"/>
      <c r="BB6" s="32"/>
      <c r="BC6" s="32"/>
      <c r="BD6" s="32"/>
      <c r="BE6" s="32">
        <v>302</v>
      </c>
      <c r="BF6" s="31" t="s">
        <v>263</v>
      </c>
    </row>
    <row r="7" spans="1:58" ht="12.75">
      <c r="A7" s="32">
        <v>5</v>
      </c>
      <c r="B7" s="32"/>
      <c r="C7" s="32">
        <v>3</v>
      </c>
      <c r="D7" s="32">
        <v>311</v>
      </c>
      <c r="E7" s="37" t="s">
        <v>262</v>
      </c>
      <c r="F7" s="32" t="s">
        <v>333</v>
      </c>
      <c r="G7" s="36">
        <f t="shared" si="0"/>
        <v>62</v>
      </c>
      <c r="H7" s="35">
        <v>0.9</v>
      </c>
      <c r="I7" s="34">
        <f t="shared" si="1"/>
        <v>32</v>
      </c>
      <c r="J7" s="33">
        <v>0.17222222222222222</v>
      </c>
      <c r="K7" s="33">
        <v>0.4527777777777778</v>
      </c>
      <c r="L7" s="33">
        <v>0.5173611111111112</v>
      </c>
      <c r="M7" s="33">
        <v>0.6597222222222222</v>
      </c>
      <c r="N7" s="33">
        <v>0.9</v>
      </c>
      <c r="O7" s="32">
        <v>2</v>
      </c>
      <c r="P7" s="32">
        <v>2</v>
      </c>
      <c r="Q7" s="32">
        <v>2</v>
      </c>
      <c r="R7" s="32">
        <v>2</v>
      </c>
      <c r="S7" s="32">
        <v>2</v>
      </c>
      <c r="T7" s="32">
        <v>2</v>
      </c>
      <c r="U7" s="32">
        <v>2</v>
      </c>
      <c r="V7" s="32">
        <v>2</v>
      </c>
      <c r="W7" s="32">
        <v>2</v>
      </c>
      <c r="X7" s="32">
        <v>1</v>
      </c>
      <c r="Y7" s="32">
        <v>1</v>
      </c>
      <c r="Z7" s="32">
        <v>1</v>
      </c>
      <c r="AA7" s="32">
        <v>1</v>
      </c>
      <c r="AB7" s="32">
        <v>1</v>
      </c>
      <c r="AC7" s="32">
        <v>1</v>
      </c>
      <c r="AD7" s="32">
        <v>2</v>
      </c>
      <c r="AE7" s="32">
        <v>2</v>
      </c>
      <c r="AF7" s="32">
        <v>4</v>
      </c>
      <c r="AG7" s="32">
        <v>2</v>
      </c>
      <c r="AH7" s="32">
        <v>2</v>
      </c>
      <c r="AI7" s="32">
        <v>5</v>
      </c>
      <c r="AJ7" s="32">
        <v>1</v>
      </c>
      <c r="AK7" s="32">
        <v>3</v>
      </c>
      <c r="AL7" s="32">
        <v>4</v>
      </c>
      <c r="AM7" s="32">
        <v>2</v>
      </c>
      <c r="AN7" s="32">
        <v>2</v>
      </c>
      <c r="AO7" s="32">
        <v>2</v>
      </c>
      <c r="AP7" s="32">
        <v>3</v>
      </c>
      <c r="AQ7" s="32">
        <v>1</v>
      </c>
      <c r="AR7" s="32">
        <v>1</v>
      </c>
      <c r="AS7" s="32">
        <v>1</v>
      </c>
      <c r="AT7" s="32">
        <v>1</v>
      </c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>
        <v>311</v>
      </c>
      <c r="BF7" s="31" t="s">
        <v>262</v>
      </c>
    </row>
    <row r="8" spans="1:58" ht="12.75">
      <c r="A8" s="32">
        <v>6</v>
      </c>
      <c r="B8" s="32"/>
      <c r="C8" s="32">
        <v>4</v>
      </c>
      <c r="D8" s="32">
        <v>306</v>
      </c>
      <c r="E8" s="37" t="s">
        <v>261</v>
      </c>
      <c r="F8" s="32" t="s">
        <v>330</v>
      </c>
      <c r="G8" s="36">
        <f t="shared" si="0"/>
        <v>52</v>
      </c>
      <c r="H8" s="35">
        <v>0.9548611111111112</v>
      </c>
      <c r="I8" s="34">
        <f t="shared" si="1"/>
        <v>28</v>
      </c>
      <c r="J8" s="33">
        <v>0.1909722222222222</v>
      </c>
      <c r="K8" s="33">
        <v>0.5284722222222222</v>
      </c>
      <c r="L8" s="33"/>
      <c r="M8" s="33">
        <v>0.6736111111111112</v>
      </c>
      <c r="N8" s="33">
        <v>0.9548611111111112</v>
      </c>
      <c r="O8" s="32">
        <v>2</v>
      </c>
      <c r="P8" s="32">
        <v>2</v>
      </c>
      <c r="Q8" s="32">
        <v>2</v>
      </c>
      <c r="R8" s="32">
        <v>2</v>
      </c>
      <c r="S8" s="32">
        <v>2</v>
      </c>
      <c r="T8" s="32">
        <v>2</v>
      </c>
      <c r="U8" s="32">
        <v>2</v>
      </c>
      <c r="V8" s="32">
        <v>2</v>
      </c>
      <c r="W8" s="32">
        <v>2</v>
      </c>
      <c r="X8" s="32">
        <v>1</v>
      </c>
      <c r="Y8" s="32">
        <v>1</v>
      </c>
      <c r="Z8" s="32">
        <v>1</v>
      </c>
      <c r="AA8" s="32">
        <v>1</v>
      </c>
      <c r="AB8" s="32">
        <v>1</v>
      </c>
      <c r="AC8" s="32">
        <v>1</v>
      </c>
      <c r="AD8" s="32">
        <v>2</v>
      </c>
      <c r="AE8" s="32">
        <v>2</v>
      </c>
      <c r="AF8" s="32">
        <v>4</v>
      </c>
      <c r="AG8" s="32">
        <v>2</v>
      </c>
      <c r="AH8" s="32">
        <v>2</v>
      </c>
      <c r="AI8" s="32"/>
      <c r="AJ8" s="32">
        <v>1</v>
      </c>
      <c r="AK8" s="32">
        <v>3</v>
      </c>
      <c r="AL8" s="32">
        <v>4</v>
      </c>
      <c r="AM8" s="32">
        <v>2</v>
      </c>
      <c r="AN8" s="32"/>
      <c r="AO8" s="32"/>
      <c r="AP8" s="32">
        <v>3</v>
      </c>
      <c r="AQ8" s="32">
        <v>1</v>
      </c>
      <c r="AR8" s="32">
        <v>1</v>
      </c>
      <c r="AS8" s="32"/>
      <c r="AT8" s="32">
        <v>1</v>
      </c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>
        <v>306</v>
      </c>
      <c r="BF8" s="31" t="s">
        <v>261</v>
      </c>
    </row>
    <row r="9" spans="1:58" ht="12.75">
      <c r="A9" s="32">
        <v>7</v>
      </c>
      <c r="B9" s="32"/>
      <c r="C9" s="32">
        <v>5</v>
      </c>
      <c r="D9" s="32">
        <v>308</v>
      </c>
      <c r="E9" s="37" t="s">
        <v>260</v>
      </c>
      <c r="F9" s="32" t="s">
        <v>336</v>
      </c>
      <c r="G9" s="36">
        <f t="shared" si="0"/>
        <v>49</v>
      </c>
      <c r="H9" s="35">
        <v>0.9729166666666667</v>
      </c>
      <c r="I9" s="34">
        <f t="shared" si="1"/>
        <v>25</v>
      </c>
      <c r="J9" s="33">
        <v>0.1986111111111111</v>
      </c>
      <c r="K9" s="33">
        <v>0.5152777777777777</v>
      </c>
      <c r="L9" s="33">
        <v>0.5972222222222222</v>
      </c>
      <c r="M9" s="33">
        <v>0.7402777777777778</v>
      </c>
      <c r="N9" s="33">
        <v>0.9729166666666667</v>
      </c>
      <c r="O9" s="32">
        <v>2</v>
      </c>
      <c r="P9" s="32">
        <v>2</v>
      </c>
      <c r="Q9" s="32">
        <v>2</v>
      </c>
      <c r="R9" s="32">
        <v>2</v>
      </c>
      <c r="S9" s="32">
        <v>2</v>
      </c>
      <c r="T9" s="32">
        <v>2</v>
      </c>
      <c r="U9" s="32">
        <v>2</v>
      </c>
      <c r="V9" s="32">
        <v>2</v>
      </c>
      <c r="W9" s="32">
        <v>2</v>
      </c>
      <c r="X9" s="32">
        <v>1</v>
      </c>
      <c r="Y9" s="32">
        <v>1</v>
      </c>
      <c r="Z9" s="32">
        <v>1</v>
      </c>
      <c r="AA9" s="32">
        <v>1</v>
      </c>
      <c r="AB9" s="32">
        <v>1</v>
      </c>
      <c r="AC9" s="32">
        <v>1</v>
      </c>
      <c r="AD9" s="32">
        <v>2</v>
      </c>
      <c r="AE9" s="32">
        <v>2</v>
      </c>
      <c r="AF9" s="32">
        <v>4</v>
      </c>
      <c r="AG9" s="32"/>
      <c r="AH9" s="32"/>
      <c r="AI9" s="32">
        <v>5</v>
      </c>
      <c r="AJ9" s="32">
        <v>1</v>
      </c>
      <c r="AK9" s="32">
        <v>3</v>
      </c>
      <c r="AL9" s="32">
        <v>4</v>
      </c>
      <c r="AM9" s="32">
        <v>2</v>
      </c>
      <c r="AN9" s="32"/>
      <c r="AO9" s="32"/>
      <c r="AP9" s="32"/>
      <c r="AQ9" s="32">
        <v>1</v>
      </c>
      <c r="AR9" s="32"/>
      <c r="AS9" s="32">
        <v>1</v>
      </c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>
        <v>308</v>
      </c>
      <c r="BF9" s="31" t="s">
        <v>260</v>
      </c>
    </row>
    <row r="10" spans="1:58" ht="12.75">
      <c r="A10" s="32">
        <v>8</v>
      </c>
      <c r="B10" s="32"/>
      <c r="C10" s="32">
        <v>6</v>
      </c>
      <c r="D10" s="32">
        <v>313</v>
      </c>
      <c r="E10" s="37" t="s">
        <v>259</v>
      </c>
      <c r="F10" s="32" t="s">
        <v>327</v>
      </c>
      <c r="G10" s="36">
        <f t="shared" si="0"/>
        <v>49</v>
      </c>
      <c r="H10" s="35">
        <v>0.975</v>
      </c>
      <c r="I10" s="34">
        <f t="shared" si="1"/>
        <v>24</v>
      </c>
      <c r="J10" s="33">
        <v>0.20833333333333334</v>
      </c>
      <c r="K10" s="33">
        <v>0.5965277777777778</v>
      </c>
      <c r="L10" s="33">
        <v>0.6847222222222222</v>
      </c>
      <c r="M10" s="33">
        <v>0.8347222222222223</v>
      </c>
      <c r="N10" s="33">
        <v>0.975</v>
      </c>
      <c r="O10" s="32">
        <v>2</v>
      </c>
      <c r="P10" s="32">
        <v>2</v>
      </c>
      <c r="Q10" s="32">
        <v>2</v>
      </c>
      <c r="R10" s="32">
        <v>2</v>
      </c>
      <c r="S10" s="32">
        <v>2</v>
      </c>
      <c r="T10" s="32">
        <v>2</v>
      </c>
      <c r="U10" s="32">
        <v>2</v>
      </c>
      <c r="V10" s="32">
        <v>2</v>
      </c>
      <c r="W10" s="32">
        <v>2</v>
      </c>
      <c r="X10" s="32">
        <v>1</v>
      </c>
      <c r="Y10" s="32">
        <v>1</v>
      </c>
      <c r="Z10" s="32">
        <v>1</v>
      </c>
      <c r="AA10" s="32">
        <v>1</v>
      </c>
      <c r="AB10" s="32">
        <v>1</v>
      </c>
      <c r="AC10" s="32">
        <v>1</v>
      </c>
      <c r="AD10" s="32"/>
      <c r="AE10" s="32">
        <v>2</v>
      </c>
      <c r="AF10" s="32">
        <v>4</v>
      </c>
      <c r="AG10" s="32">
        <v>2</v>
      </c>
      <c r="AH10" s="32">
        <v>2</v>
      </c>
      <c r="AI10" s="32">
        <v>5</v>
      </c>
      <c r="AJ10" s="32">
        <v>1</v>
      </c>
      <c r="AK10" s="32">
        <v>3</v>
      </c>
      <c r="AL10" s="32">
        <v>4</v>
      </c>
      <c r="AM10" s="32">
        <v>2</v>
      </c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>
        <v>313</v>
      </c>
      <c r="BF10" s="31" t="s">
        <v>259</v>
      </c>
    </row>
    <row r="11" spans="1:58" ht="12.75">
      <c r="A11" s="32">
        <v>9</v>
      </c>
      <c r="B11" s="32">
        <v>3</v>
      </c>
      <c r="C11" s="32"/>
      <c r="D11" s="32">
        <v>304</v>
      </c>
      <c r="E11" s="37" t="s">
        <v>258</v>
      </c>
      <c r="F11" s="32" t="s">
        <v>326</v>
      </c>
      <c r="G11" s="36">
        <f t="shared" si="0"/>
        <v>41</v>
      </c>
      <c r="H11" s="35">
        <v>0.6118055555555556</v>
      </c>
      <c r="I11" s="34">
        <f t="shared" si="1"/>
        <v>21</v>
      </c>
      <c r="J11" s="33">
        <v>0.1736111111111111</v>
      </c>
      <c r="K11" s="33">
        <v>0.4375</v>
      </c>
      <c r="L11" s="33">
        <v>0.5284722222222222</v>
      </c>
      <c r="M11" s="33"/>
      <c r="N11" s="33"/>
      <c r="O11" s="32">
        <v>2</v>
      </c>
      <c r="P11" s="32">
        <v>2</v>
      </c>
      <c r="Q11" s="32">
        <v>2</v>
      </c>
      <c r="R11" s="32">
        <v>2</v>
      </c>
      <c r="S11" s="32">
        <v>2</v>
      </c>
      <c r="T11" s="32">
        <v>2</v>
      </c>
      <c r="U11" s="32">
        <v>2</v>
      </c>
      <c r="V11" s="32">
        <v>2</v>
      </c>
      <c r="W11" s="32">
        <v>2</v>
      </c>
      <c r="X11" s="32">
        <v>1</v>
      </c>
      <c r="Y11" s="32">
        <v>1</v>
      </c>
      <c r="Z11" s="32">
        <v>1</v>
      </c>
      <c r="AA11" s="32">
        <v>1</v>
      </c>
      <c r="AB11" s="32">
        <v>1</v>
      </c>
      <c r="AC11" s="32">
        <v>1</v>
      </c>
      <c r="AD11" s="32">
        <v>2</v>
      </c>
      <c r="AE11" s="32">
        <v>2</v>
      </c>
      <c r="AF11" s="32">
        <v>4</v>
      </c>
      <c r="AG11" s="32">
        <v>2</v>
      </c>
      <c r="AH11" s="32">
        <v>2</v>
      </c>
      <c r="AI11" s="32">
        <v>5</v>
      </c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>
        <v>304</v>
      </c>
      <c r="BF11" s="31" t="s">
        <v>258</v>
      </c>
    </row>
    <row r="12" spans="1:58" ht="12.75">
      <c r="A12" s="32">
        <v>10</v>
      </c>
      <c r="B12" s="32"/>
      <c r="C12" s="32">
        <v>7</v>
      </c>
      <c r="D12" s="32">
        <v>301</v>
      </c>
      <c r="E12" s="37" t="s">
        <v>257</v>
      </c>
      <c r="F12" s="32" t="s">
        <v>337</v>
      </c>
      <c r="G12" s="36">
        <f t="shared" si="0"/>
        <v>40</v>
      </c>
      <c r="H12" s="35">
        <v>0.9993055555555556</v>
      </c>
      <c r="I12" s="34">
        <f t="shared" si="1"/>
        <v>21</v>
      </c>
      <c r="J12" s="33">
        <v>0.2833333333333333</v>
      </c>
      <c r="K12" s="33">
        <v>0.6215277777777778</v>
      </c>
      <c r="L12" s="33"/>
      <c r="M12" s="33">
        <v>0.8493055555555555</v>
      </c>
      <c r="N12" s="33">
        <v>0.9993055555555556</v>
      </c>
      <c r="O12" s="32">
        <v>2</v>
      </c>
      <c r="P12" s="32">
        <v>2</v>
      </c>
      <c r="Q12" s="32">
        <v>2</v>
      </c>
      <c r="R12" s="32">
        <v>2</v>
      </c>
      <c r="S12" s="32">
        <v>2</v>
      </c>
      <c r="T12" s="32">
        <v>2</v>
      </c>
      <c r="U12" s="32">
        <v>2</v>
      </c>
      <c r="V12" s="32">
        <v>2</v>
      </c>
      <c r="W12" s="32">
        <v>2</v>
      </c>
      <c r="X12" s="32">
        <v>1</v>
      </c>
      <c r="Y12" s="32">
        <v>1</v>
      </c>
      <c r="Z12" s="32">
        <v>1</v>
      </c>
      <c r="AA12" s="32">
        <v>1</v>
      </c>
      <c r="AB12" s="32">
        <v>1</v>
      </c>
      <c r="AC12" s="32">
        <v>1</v>
      </c>
      <c r="AD12" s="32">
        <v>2</v>
      </c>
      <c r="AE12" s="32"/>
      <c r="AF12" s="32">
        <v>4</v>
      </c>
      <c r="AG12" s="32"/>
      <c r="AH12" s="32"/>
      <c r="AI12" s="32"/>
      <c r="AJ12" s="32">
        <v>1</v>
      </c>
      <c r="AK12" s="32">
        <v>3</v>
      </c>
      <c r="AL12" s="32">
        <v>4</v>
      </c>
      <c r="AM12" s="32">
        <v>2</v>
      </c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>
        <v>301</v>
      </c>
      <c r="BF12" s="31" t="s">
        <v>257</v>
      </c>
    </row>
    <row r="13" spans="1:58" ht="12.75">
      <c r="A13" s="32" t="s">
        <v>255</v>
      </c>
      <c r="B13" s="32"/>
      <c r="C13" s="32" t="s">
        <v>256</v>
      </c>
      <c r="D13" s="32">
        <v>307</v>
      </c>
      <c r="E13" s="37" t="s">
        <v>118</v>
      </c>
      <c r="F13" s="32" t="s">
        <v>328</v>
      </c>
      <c r="G13" s="36">
        <f t="shared" si="0"/>
        <v>18</v>
      </c>
      <c r="H13" s="35">
        <v>0.6666666666666666</v>
      </c>
      <c r="I13" s="34">
        <f t="shared" si="1"/>
        <v>8</v>
      </c>
      <c r="J13" s="33">
        <v>0.3298611111111111</v>
      </c>
      <c r="K13" s="33">
        <v>0.6277777777777778</v>
      </c>
      <c r="L13" s="33"/>
      <c r="M13" s="33"/>
      <c r="N13" s="33"/>
      <c r="O13" s="32"/>
      <c r="P13" s="32"/>
      <c r="Q13" s="32">
        <v>2</v>
      </c>
      <c r="R13" s="32">
        <v>2</v>
      </c>
      <c r="S13" s="32">
        <v>2</v>
      </c>
      <c r="T13" s="32">
        <v>2</v>
      </c>
      <c r="U13" s="32">
        <v>2</v>
      </c>
      <c r="V13" s="32">
        <v>2</v>
      </c>
      <c r="W13" s="32"/>
      <c r="X13" s="32"/>
      <c r="Y13" s="32"/>
      <c r="Z13" s="32"/>
      <c r="AA13" s="32"/>
      <c r="AB13" s="32"/>
      <c r="AC13" s="32"/>
      <c r="AD13" s="32">
        <v>2</v>
      </c>
      <c r="AE13" s="32"/>
      <c r="AF13" s="32">
        <v>4</v>
      </c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>
        <v>307</v>
      </c>
      <c r="BF13" s="31" t="s">
        <v>118</v>
      </c>
    </row>
    <row r="14" spans="1:58" ht="12.75">
      <c r="A14" s="32" t="s">
        <v>255</v>
      </c>
      <c r="B14" s="32" t="s">
        <v>254</v>
      </c>
      <c r="C14" s="32"/>
      <c r="D14" s="32">
        <v>312</v>
      </c>
      <c r="E14" s="37" t="s">
        <v>253</v>
      </c>
      <c r="F14" s="32" t="s">
        <v>338</v>
      </c>
      <c r="G14" s="36">
        <f t="shared" si="0"/>
        <v>0</v>
      </c>
      <c r="H14" s="35"/>
      <c r="I14" s="34">
        <f t="shared" si="1"/>
        <v>0</v>
      </c>
      <c r="J14" s="33">
        <v>0.17916666666666667</v>
      </c>
      <c r="K14" s="33">
        <v>0.4340277777777778</v>
      </c>
      <c r="L14" s="33"/>
      <c r="M14" s="33"/>
      <c r="N14" s="33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>
        <v>312</v>
      </c>
      <c r="BF14" s="31" t="s">
        <v>253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Banaszkiewicz</cp:lastModifiedBy>
  <cp:lastPrinted>2011-06-15T12:18:31Z</cp:lastPrinted>
  <dcterms:created xsi:type="dcterms:W3CDTF">1997-02-26T13:46:56Z</dcterms:created>
  <dcterms:modified xsi:type="dcterms:W3CDTF">2011-06-20T21:46:21Z</dcterms:modified>
  <cp:category/>
  <cp:version/>
  <cp:contentType/>
  <cp:contentStatus/>
</cp:coreProperties>
</file>